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6" i="1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38"/>
  <c r="D39"/>
  <c r="D40"/>
  <c r="D41"/>
  <c r="D42"/>
  <c r="D43"/>
  <c r="D54"/>
  <c r="D55"/>
  <c r="D56"/>
  <c r="D57"/>
  <c r="D58"/>
  <c r="D59"/>
  <c r="D70"/>
  <c r="D71"/>
  <c r="D72"/>
  <c r="D73"/>
  <c r="D74"/>
  <c r="D75"/>
  <c r="D86"/>
  <c r="D87"/>
  <c r="D88"/>
  <c r="D89"/>
  <c r="D90"/>
  <c r="D91"/>
  <c r="D102"/>
  <c r="D103"/>
  <c r="D104"/>
  <c r="D105"/>
  <c r="D106"/>
  <c r="D10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50"/>
  <c r="D151"/>
  <c r="D152"/>
  <c r="D153"/>
  <c r="D154"/>
  <c r="D155"/>
  <c r="D166"/>
  <c r="D167"/>
  <c r="D168"/>
  <c r="D169"/>
  <c r="D170"/>
  <c r="D171"/>
  <c r="D182"/>
  <c r="D183"/>
  <c r="D184"/>
  <c r="D185"/>
  <c r="D186"/>
  <c r="D187"/>
  <c r="D198"/>
  <c r="D199"/>
  <c r="D200"/>
  <c r="D201"/>
  <c r="D202"/>
  <c r="D203"/>
  <c r="D214"/>
  <c r="D215"/>
  <c r="D216"/>
  <c r="D217"/>
  <c r="D218"/>
  <c r="D21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94"/>
  <c r="D295"/>
  <c r="D296"/>
  <c r="D297"/>
  <c r="D298"/>
  <c r="D299"/>
  <c r="D310"/>
  <c r="D311"/>
  <c r="D312"/>
  <c r="D313"/>
  <c r="D314"/>
  <c r="D315"/>
  <c r="D326"/>
  <c r="D327"/>
  <c r="D328"/>
  <c r="D329"/>
  <c r="D330"/>
  <c r="D331"/>
  <c r="D342"/>
  <c r="D343"/>
  <c r="D344"/>
  <c r="D345"/>
  <c r="D346"/>
  <c r="D347"/>
  <c r="D358"/>
  <c r="D359"/>
  <c r="D360"/>
  <c r="D361"/>
  <c r="D362"/>
  <c r="D36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406"/>
  <c r="D407"/>
  <c r="D408"/>
  <c r="D409"/>
  <c r="D410"/>
  <c r="D411"/>
  <c r="D422"/>
  <c r="D423"/>
  <c r="D424"/>
  <c r="D425"/>
  <c r="D426"/>
  <c r="D427"/>
  <c r="D438"/>
  <c r="D439"/>
  <c r="D440"/>
  <c r="D441"/>
  <c r="D442"/>
  <c r="D443"/>
  <c r="D454"/>
  <c r="D455"/>
  <c r="D456"/>
  <c r="D457"/>
  <c r="D458"/>
  <c r="D459"/>
  <c r="D470"/>
  <c r="D471"/>
  <c r="D472"/>
  <c r="D473"/>
  <c r="D474"/>
  <c r="D475"/>
  <c r="D476"/>
  <c r="D477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630"/>
  <c r="D631"/>
  <c r="D632"/>
  <c r="D633"/>
  <c r="D634"/>
  <c r="D635"/>
  <c r="D636"/>
  <c r="D637"/>
  <c r="D638"/>
  <c r="D639"/>
  <c r="D640"/>
  <c r="D641"/>
  <c r="D642"/>
  <c r="D643"/>
  <c r="D644"/>
  <c r="D645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886"/>
  <c r="D887"/>
  <c r="D888"/>
  <c r="D889"/>
  <c r="D890"/>
  <c r="D891"/>
  <c r="D892"/>
  <c r="D893"/>
  <c r="D894"/>
  <c r="D895"/>
  <c r="D896"/>
  <c r="D897"/>
  <c r="D898"/>
  <c r="D899"/>
  <c r="D900"/>
  <c r="D901"/>
  <c r="D982"/>
  <c r="D983"/>
  <c r="D984"/>
  <c r="D985"/>
  <c r="D986"/>
  <c r="D987"/>
  <c r="D988"/>
  <c r="D989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62"/>
  <c r="D1063"/>
  <c r="D1064"/>
  <c r="D1065"/>
  <c r="D1066"/>
  <c r="D1067"/>
  <c r="D1078"/>
  <c r="D1079"/>
  <c r="D1080"/>
  <c r="D1081"/>
  <c r="D1082"/>
  <c r="D1083"/>
  <c r="D1094"/>
  <c r="D1095"/>
  <c r="D1096"/>
  <c r="D1097"/>
  <c r="D1098"/>
  <c r="D1099"/>
  <c r="D1110"/>
  <c r="D1111"/>
  <c r="D1112"/>
  <c r="D1113"/>
  <c r="D1114"/>
  <c r="D1115"/>
  <c r="D1126"/>
  <c r="D1127"/>
  <c r="D1128"/>
  <c r="D1129"/>
  <c r="D1130"/>
  <c r="D113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74"/>
  <c r="D1175"/>
  <c r="D1176"/>
  <c r="D1177"/>
  <c r="D1178"/>
  <c r="D1179"/>
  <c r="D1190"/>
  <c r="D1191"/>
  <c r="D1192"/>
  <c r="D1193"/>
  <c r="D1194"/>
  <c r="D1195"/>
  <c r="D1206"/>
  <c r="D1207"/>
  <c r="D1208"/>
  <c r="D1209"/>
  <c r="D1210"/>
  <c r="D1211"/>
  <c r="D1222"/>
  <c r="D1223"/>
  <c r="D1224"/>
  <c r="D1225"/>
  <c r="D1226"/>
  <c r="D1227"/>
  <c r="D1238"/>
  <c r="D1239"/>
  <c r="D1240"/>
  <c r="D1241"/>
  <c r="D1242"/>
  <c r="D124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18"/>
  <c r="D1319"/>
  <c r="D1320"/>
  <c r="D1321"/>
  <c r="D1322"/>
  <c r="D1323"/>
  <c r="D1334"/>
  <c r="D1335"/>
  <c r="D1336"/>
  <c r="D1337"/>
  <c r="D1338"/>
  <c r="D1339"/>
  <c r="D1350"/>
  <c r="D1351"/>
  <c r="D1352"/>
  <c r="D1353"/>
  <c r="D1354"/>
  <c r="D1355"/>
  <c r="D1366"/>
  <c r="D1367"/>
  <c r="D1368"/>
  <c r="D1369"/>
  <c r="D1370"/>
  <c r="D1371"/>
  <c r="D1382"/>
  <c r="D1383"/>
  <c r="D1384"/>
  <c r="D1385"/>
  <c r="D1386"/>
  <c r="D138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30"/>
  <c r="D1431"/>
  <c r="D1432"/>
  <c r="D1433"/>
  <c r="D1434"/>
  <c r="D1435"/>
  <c r="D1446"/>
  <c r="D1447"/>
  <c r="D1448"/>
  <c r="D1449"/>
  <c r="D1450"/>
  <c r="D1451"/>
  <c r="D1462"/>
  <c r="D1463"/>
  <c r="D1464"/>
  <c r="D1465"/>
  <c r="D1466"/>
  <c r="D1467"/>
  <c r="D1478"/>
  <c r="D1479"/>
  <c r="D1480"/>
  <c r="D1481"/>
  <c r="D1482"/>
  <c r="D148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518"/>
  <c r="D2519"/>
  <c r="D2520"/>
  <c r="D2521"/>
  <c r="D2522"/>
  <c r="D2523"/>
  <c r="D2524"/>
  <c r="D2525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614"/>
  <c r="D2615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3030"/>
  <c r="D3031"/>
  <c r="D3032"/>
  <c r="D3033"/>
  <c r="D3034"/>
  <c r="D3035"/>
  <c r="D3036"/>
  <c r="D3037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172"/>
  <c r="D3173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566"/>
  <c r="D4567"/>
  <c r="D4568"/>
  <c r="D4569"/>
  <c r="D4570"/>
  <c r="D4571"/>
  <c r="D4572"/>
  <c r="D4573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620"/>
  <c r="D4621"/>
  <c r="D4622"/>
  <c r="D4623"/>
  <c r="D4624"/>
  <c r="D4625"/>
  <c r="D4626"/>
  <c r="D4627"/>
  <c r="D4628"/>
  <c r="D4629"/>
  <c r="D4726"/>
  <c r="D4727"/>
  <c r="D4728"/>
  <c r="D4729"/>
  <c r="D4730"/>
  <c r="D4731"/>
  <c r="D4732"/>
  <c r="D4733"/>
  <c r="D4734"/>
  <c r="D4735"/>
  <c r="D4736"/>
  <c r="D4737"/>
  <c r="D4738"/>
  <c r="D4739"/>
  <c r="D4740"/>
  <c r="D4741"/>
  <c r="D4804"/>
  <c r="D4805"/>
  <c r="D4838"/>
  <c r="D4839"/>
  <c r="D4840"/>
  <c r="D4841"/>
  <c r="D4842"/>
  <c r="D4843"/>
  <c r="D4844"/>
  <c r="D4845"/>
  <c r="D4846"/>
  <c r="D4847"/>
  <c r="D4848"/>
  <c r="D4849"/>
  <c r="D4850"/>
  <c r="D4851"/>
  <c r="D4852"/>
  <c r="D4853"/>
  <c r="D4854"/>
  <c r="D4855"/>
  <c r="D4856"/>
  <c r="D4857"/>
  <c r="D4858"/>
  <c r="D4859"/>
  <c r="D4860"/>
  <c r="D4861"/>
  <c r="D4862"/>
  <c r="D4863"/>
  <c r="D4864"/>
  <c r="D4865"/>
  <c r="D4866"/>
  <c r="D4867"/>
  <c r="D4868"/>
  <c r="D4869"/>
  <c r="D4870"/>
  <c r="D4871"/>
  <c r="D4872"/>
  <c r="D4873"/>
  <c r="D4874"/>
  <c r="D4875"/>
  <c r="D4876"/>
  <c r="D4877"/>
  <c r="D4878"/>
  <c r="D4879"/>
  <c r="D4880"/>
  <c r="D4881"/>
  <c r="D4882"/>
  <c r="D4883"/>
  <c r="D4884"/>
  <c r="D4885"/>
  <c r="D4982"/>
  <c r="D4983"/>
  <c r="D4984"/>
  <c r="D4985"/>
  <c r="D4986"/>
  <c r="D4987"/>
  <c r="D4988"/>
  <c r="D4989"/>
  <c r="D4990"/>
  <c r="D4991"/>
  <c r="D4992"/>
  <c r="D4993"/>
  <c r="D4994"/>
  <c r="D4995"/>
  <c r="D4996"/>
  <c r="D4997"/>
  <c r="D5078"/>
  <c r="D5079"/>
  <c r="D5080"/>
  <c r="D5081"/>
  <c r="D5082"/>
  <c r="D5083"/>
  <c r="D5084"/>
  <c r="D5085"/>
  <c r="D5094"/>
  <c r="D5095"/>
  <c r="D5096"/>
  <c r="D5097"/>
  <c r="D5098"/>
  <c r="D5099"/>
  <c r="D5100"/>
  <c r="D5101"/>
  <c r="D5102"/>
  <c r="D5103"/>
  <c r="D5104"/>
  <c r="D5105"/>
  <c r="D5106"/>
  <c r="D5107"/>
  <c r="D5108"/>
  <c r="D5109"/>
  <c r="D5110"/>
  <c r="D5111"/>
  <c r="D5112"/>
  <c r="D5113"/>
  <c r="D5114"/>
  <c r="D5115"/>
  <c r="D5116"/>
  <c r="D5117"/>
  <c r="D5118"/>
  <c r="D5119"/>
  <c r="D5120"/>
  <c r="D5121"/>
  <c r="D5122"/>
  <c r="D5123"/>
  <c r="D5124"/>
  <c r="D5125"/>
  <c r="D5126"/>
  <c r="D5127"/>
  <c r="D5128"/>
  <c r="D5129"/>
  <c r="D5130"/>
  <c r="D5131"/>
  <c r="D5132"/>
  <c r="D5133"/>
  <c r="D5134"/>
  <c r="D5135"/>
  <c r="D5136"/>
  <c r="D5137"/>
  <c r="D5138"/>
  <c r="D5139"/>
  <c r="D5140"/>
  <c r="D5141"/>
  <c r="D5238"/>
  <c r="D5239"/>
  <c r="D5240"/>
  <c r="D5241"/>
  <c r="D5242"/>
  <c r="D5243"/>
  <c r="D5244"/>
  <c r="D5245"/>
  <c r="D5246"/>
  <c r="D5247"/>
  <c r="D5248"/>
  <c r="D5249"/>
  <c r="D5250"/>
  <c r="D5251"/>
  <c r="D5252"/>
  <c r="D5253"/>
  <c r="D5350"/>
  <c r="D5351"/>
  <c r="D5352"/>
  <c r="D5353"/>
  <c r="D5354"/>
  <c r="D5355"/>
  <c r="D5356"/>
  <c r="D5357"/>
  <c r="D5358"/>
  <c r="D5359"/>
  <c r="D5360"/>
  <c r="D5361"/>
  <c r="D5362"/>
  <c r="D5363"/>
  <c r="D5364"/>
  <c r="D5365"/>
  <c r="D5366"/>
  <c r="D5367"/>
  <c r="D5368"/>
  <c r="D5369"/>
  <c r="D5370"/>
  <c r="D5371"/>
  <c r="D5372"/>
  <c r="D5373"/>
  <c r="D5374"/>
  <c r="D5375"/>
  <c r="D5376"/>
  <c r="D5377"/>
  <c r="D5378"/>
  <c r="D5379"/>
  <c r="D5380"/>
  <c r="D5381"/>
  <c r="D5382"/>
  <c r="D5383"/>
  <c r="D5384"/>
  <c r="D5385"/>
  <c r="D5386"/>
  <c r="D5387"/>
  <c r="D5388"/>
  <c r="D5389"/>
  <c r="D5390"/>
  <c r="D5391"/>
  <c r="D5392"/>
  <c r="D5393"/>
  <c r="D5394"/>
  <c r="D5395"/>
  <c r="D5396"/>
  <c r="D5397"/>
  <c r="D5494"/>
  <c r="D5495"/>
  <c r="D5496"/>
  <c r="D5497"/>
  <c r="D5498"/>
  <c r="D5499"/>
  <c r="D5500"/>
  <c r="D5501"/>
  <c r="D5502"/>
  <c r="D5503"/>
  <c r="D5504"/>
  <c r="D5505"/>
  <c r="D5506"/>
  <c r="D5507"/>
  <c r="D5508"/>
  <c r="D5509"/>
  <c r="D5590"/>
  <c r="D5591"/>
  <c r="D5592"/>
  <c r="D5593"/>
  <c r="D5594"/>
  <c r="D5595"/>
  <c r="D5596"/>
  <c r="D5597"/>
  <c r="D5598"/>
  <c r="D5599"/>
  <c r="D5600"/>
  <c r="D5601"/>
  <c r="D5602"/>
  <c r="D5603"/>
  <c r="D5604"/>
  <c r="D5605"/>
  <c r="D5606"/>
  <c r="D5607"/>
  <c r="D5608"/>
  <c r="D5609"/>
  <c r="D5610"/>
  <c r="D5611"/>
  <c r="D5612"/>
  <c r="D5613"/>
  <c r="D5614"/>
  <c r="D5615"/>
  <c r="D5616"/>
  <c r="D5617"/>
  <c r="D5618"/>
  <c r="D5619"/>
  <c r="D5620"/>
  <c r="D5621"/>
  <c r="D5622"/>
  <c r="D5623"/>
  <c r="D5624"/>
  <c r="D5625"/>
  <c r="D5626"/>
  <c r="D5627"/>
  <c r="D5628"/>
  <c r="D5629"/>
  <c r="D5630"/>
  <c r="D5631"/>
  <c r="D5632"/>
  <c r="D5633"/>
  <c r="D5634"/>
  <c r="D5635"/>
  <c r="D5636"/>
  <c r="D5637"/>
  <c r="D5638"/>
  <c r="D5639"/>
  <c r="D5640"/>
  <c r="D5641"/>
  <c r="D5642"/>
  <c r="D5643"/>
  <c r="D5644"/>
  <c r="D5645"/>
  <c r="D5646"/>
  <c r="D5647"/>
  <c r="D5648"/>
  <c r="D5649"/>
  <c r="D5650"/>
  <c r="D5651"/>
  <c r="D5652"/>
  <c r="D5653"/>
  <c r="D5750"/>
  <c r="D5751"/>
  <c r="D5752"/>
  <c r="D5753"/>
  <c r="D5754"/>
  <c r="D5755"/>
  <c r="D5756"/>
  <c r="D5757"/>
  <c r="D5758"/>
  <c r="D5759"/>
  <c r="D5760"/>
  <c r="D5761"/>
  <c r="D5762"/>
  <c r="D5763"/>
  <c r="D5764"/>
  <c r="D5765"/>
  <c r="D5862"/>
  <c r="D5863"/>
  <c r="D5864"/>
  <c r="D5865"/>
  <c r="D5866"/>
  <c r="D5867"/>
  <c r="D5868"/>
  <c r="D5869"/>
  <c r="D5870"/>
  <c r="D5871"/>
  <c r="D5872"/>
  <c r="D5873"/>
  <c r="D5874"/>
  <c r="D5875"/>
  <c r="D5876"/>
  <c r="D5877"/>
  <c r="D5878"/>
  <c r="D5879"/>
  <c r="D5880"/>
  <c r="D5881"/>
  <c r="D5882"/>
  <c r="D5883"/>
  <c r="D5884"/>
  <c r="D5885"/>
  <c r="D5886"/>
  <c r="D5887"/>
  <c r="D5888"/>
  <c r="D5889"/>
  <c r="D5890"/>
  <c r="D5891"/>
  <c r="D5892"/>
  <c r="D5893"/>
  <c r="D5894"/>
  <c r="D5895"/>
  <c r="D5896"/>
  <c r="D5897"/>
  <c r="D5898"/>
  <c r="D5899"/>
  <c r="D5900"/>
  <c r="D5901"/>
  <c r="D5902"/>
  <c r="D5903"/>
  <c r="D5904"/>
  <c r="D5905"/>
  <c r="D5906"/>
  <c r="D5907"/>
  <c r="D5908"/>
  <c r="D5909"/>
  <c r="D6006"/>
  <c r="D6007"/>
  <c r="D6008"/>
  <c r="D6009"/>
  <c r="D6010"/>
  <c r="D6011"/>
  <c r="D6012"/>
  <c r="D6013"/>
  <c r="D6014"/>
  <c r="D6015"/>
  <c r="D6016"/>
  <c r="D6017"/>
  <c r="D6018"/>
  <c r="D6019"/>
  <c r="D6020"/>
  <c r="D6021"/>
  <c r="D6102"/>
  <c r="D6103"/>
  <c r="D6104"/>
  <c r="D6105"/>
  <c r="D6106"/>
  <c r="D6107"/>
  <c r="D6108"/>
  <c r="D6109"/>
  <c r="D6110"/>
  <c r="D6111"/>
  <c r="D6112"/>
  <c r="D6113"/>
  <c r="D6114"/>
  <c r="D6115"/>
  <c r="D6116"/>
  <c r="D6117"/>
  <c r="D6118"/>
  <c r="D6119"/>
  <c r="D6120"/>
  <c r="D6121"/>
  <c r="D6122"/>
  <c r="D6123"/>
  <c r="D6124"/>
  <c r="D6125"/>
  <c r="D6126"/>
  <c r="D6127"/>
  <c r="D6128"/>
  <c r="D6129"/>
  <c r="D6130"/>
  <c r="D6131"/>
  <c r="D6132"/>
  <c r="D6133"/>
  <c r="D6134"/>
  <c r="D6135"/>
  <c r="D6136"/>
  <c r="D6137"/>
  <c r="D6138"/>
  <c r="D6139"/>
  <c r="D6140"/>
  <c r="D6141"/>
  <c r="D6142"/>
  <c r="D6143"/>
  <c r="D6144"/>
  <c r="D6145"/>
  <c r="D6146"/>
  <c r="D6147"/>
  <c r="D6148"/>
  <c r="D6149"/>
  <c r="D6150"/>
  <c r="D6151"/>
  <c r="D6152"/>
  <c r="D6153"/>
  <c r="D6154"/>
  <c r="D6155"/>
  <c r="D6156"/>
  <c r="D6157"/>
  <c r="D6158"/>
  <c r="D6159"/>
  <c r="D6160"/>
  <c r="D6161"/>
  <c r="D6162"/>
  <c r="D6163"/>
  <c r="D6164"/>
  <c r="D6165"/>
  <c r="D6262"/>
  <c r="D6263"/>
  <c r="D6264"/>
  <c r="D6265"/>
  <c r="D6266"/>
  <c r="D6267"/>
  <c r="D6268"/>
  <c r="D6269"/>
  <c r="D6270"/>
  <c r="D6271"/>
  <c r="D6272"/>
  <c r="D6273"/>
  <c r="D6274"/>
  <c r="D6275"/>
  <c r="D6276"/>
  <c r="D6277"/>
  <c r="D6310"/>
  <c r="D6311"/>
  <c r="D6374"/>
  <c r="D6375"/>
  <c r="D6376"/>
  <c r="D6377"/>
  <c r="D6378"/>
  <c r="D6379"/>
  <c r="D6380"/>
  <c r="D6381"/>
  <c r="D6382"/>
  <c r="D6383"/>
  <c r="D6384"/>
  <c r="D6385"/>
  <c r="D6386"/>
  <c r="D6387"/>
  <c r="D6388"/>
  <c r="D6389"/>
  <c r="D6390"/>
  <c r="D6391"/>
  <c r="D6392"/>
  <c r="D6393"/>
  <c r="D6394"/>
  <c r="D6395"/>
  <c r="D6396"/>
  <c r="D6397"/>
  <c r="D6398"/>
  <c r="D6399"/>
  <c r="D6400"/>
  <c r="D6401"/>
  <c r="D6402"/>
  <c r="D6403"/>
  <c r="D6404"/>
  <c r="D6405"/>
  <c r="D6406"/>
  <c r="D6407"/>
  <c r="D6408"/>
  <c r="D6409"/>
  <c r="D6410"/>
  <c r="D6411"/>
  <c r="D6412"/>
  <c r="D6413"/>
  <c r="D6414"/>
  <c r="D6415"/>
  <c r="D6416"/>
  <c r="D6417"/>
  <c r="D6418"/>
  <c r="D6419"/>
  <c r="D6420"/>
  <c r="D6421"/>
  <c r="D6518"/>
  <c r="D6519"/>
  <c r="D6520"/>
  <c r="D6521"/>
  <c r="D6522"/>
  <c r="D6523"/>
  <c r="D6524"/>
  <c r="D6525"/>
  <c r="D6526"/>
  <c r="D6527"/>
  <c r="D6528"/>
  <c r="D6529"/>
  <c r="D6530"/>
  <c r="D6531"/>
  <c r="D6532"/>
  <c r="D6533"/>
  <c r="D6614"/>
  <c r="D6615"/>
  <c r="D6616"/>
  <c r="D6617"/>
  <c r="D6618"/>
  <c r="D6619"/>
  <c r="D6620"/>
  <c r="D6621"/>
  <c r="D6630"/>
  <c r="D6631"/>
  <c r="D6632"/>
  <c r="D6633"/>
  <c r="D6634"/>
  <c r="D6635"/>
  <c r="D6636"/>
  <c r="D6637"/>
  <c r="D6638"/>
  <c r="D6639"/>
  <c r="D6640"/>
  <c r="D6641"/>
  <c r="D6642"/>
  <c r="D6643"/>
  <c r="D6644"/>
  <c r="D6645"/>
  <c r="D6646"/>
  <c r="D6647"/>
  <c r="D6648"/>
  <c r="D6649"/>
  <c r="D6650"/>
  <c r="D6651"/>
  <c r="D6652"/>
  <c r="D6653"/>
  <c r="D6654"/>
  <c r="D6655"/>
  <c r="D6656"/>
  <c r="D6657"/>
  <c r="D6658"/>
  <c r="D6659"/>
  <c r="D6660"/>
  <c r="D6661"/>
  <c r="D6662"/>
  <c r="D6663"/>
  <c r="D6664"/>
  <c r="D6665"/>
  <c r="D6666"/>
  <c r="D6667"/>
  <c r="D6668"/>
  <c r="D6669"/>
  <c r="D6670"/>
  <c r="D6671"/>
  <c r="D6672"/>
  <c r="D6673"/>
  <c r="D6674"/>
  <c r="D6675"/>
  <c r="D6676"/>
  <c r="D6677"/>
  <c r="D6774"/>
  <c r="D6775"/>
  <c r="D6776"/>
  <c r="D6777"/>
  <c r="D6778"/>
  <c r="D6779"/>
  <c r="D6780"/>
  <c r="D6781"/>
  <c r="D6782"/>
  <c r="D6783"/>
  <c r="D6784"/>
  <c r="D6785"/>
  <c r="D6786"/>
  <c r="D6787"/>
  <c r="D6788"/>
  <c r="D6789"/>
  <c r="D6886"/>
  <c r="D6887"/>
  <c r="D6888"/>
  <c r="D6889"/>
  <c r="D6890"/>
  <c r="D6891"/>
  <c r="D6892"/>
  <c r="D6893"/>
  <c r="D6894"/>
  <c r="D6895"/>
  <c r="D6896"/>
  <c r="D6897"/>
  <c r="D6898"/>
  <c r="D6899"/>
  <c r="D6900"/>
  <c r="D6901"/>
  <c r="D6902"/>
  <c r="D6903"/>
  <c r="D6904"/>
  <c r="D6905"/>
  <c r="D6906"/>
  <c r="D6907"/>
  <c r="D6908"/>
  <c r="D6909"/>
  <c r="D6910"/>
  <c r="D6911"/>
  <c r="D6912"/>
  <c r="D6913"/>
  <c r="D6914"/>
  <c r="D6915"/>
  <c r="D6916"/>
  <c r="D6917"/>
  <c r="D6918"/>
  <c r="D6919"/>
  <c r="D6920"/>
  <c r="D6921"/>
  <c r="D6922"/>
  <c r="D6923"/>
  <c r="D6924"/>
  <c r="D6925"/>
  <c r="D6926"/>
  <c r="D6927"/>
  <c r="D6928"/>
  <c r="D6929"/>
  <c r="D6930"/>
  <c r="D6931"/>
  <c r="D6932"/>
  <c r="D6933"/>
  <c r="D7030"/>
  <c r="D7031"/>
  <c r="D7032"/>
  <c r="D7033"/>
  <c r="D7034"/>
  <c r="D7035"/>
  <c r="D7036"/>
  <c r="D7037"/>
  <c r="D7038"/>
  <c r="D7039"/>
  <c r="D7040"/>
  <c r="D7041"/>
  <c r="D7042"/>
  <c r="D7043"/>
  <c r="D7044"/>
  <c r="D7045"/>
  <c r="D7126"/>
  <c r="D7127"/>
  <c r="D7128"/>
  <c r="D7129"/>
  <c r="D7130"/>
  <c r="D7131"/>
  <c r="D7132"/>
  <c r="D7133"/>
  <c r="D7142"/>
  <c r="D7143"/>
  <c r="D7144"/>
  <c r="D7145"/>
  <c r="D7146"/>
  <c r="D7147"/>
  <c r="D7148"/>
  <c r="D7149"/>
  <c r="D7150"/>
  <c r="D7151"/>
  <c r="D7152"/>
  <c r="D7153"/>
  <c r="D7154"/>
  <c r="D7155"/>
  <c r="D7156"/>
  <c r="D7157"/>
  <c r="D7158"/>
  <c r="D7159"/>
  <c r="D7160"/>
  <c r="D7161"/>
  <c r="D7162"/>
  <c r="D7163"/>
  <c r="D7164"/>
  <c r="D7165"/>
  <c r="D7166"/>
  <c r="D7167"/>
  <c r="D7168"/>
  <c r="D7169"/>
  <c r="D7170"/>
  <c r="D7171"/>
  <c r="D7172"/>
  <c r="D7173"/>
  <c r="D7174"/>
  <c r="D7175"/>
  <c r="D7176"/>
  <c r="D7177"/>
  <c r="D7178"/>
  <c r="D7179"/>
  <c r="D7180"/>
  <c r="D7181"/>
  <c r="D7182"/>
  <c r="D7183"/>
  <c r="D7184"/>
  <c r="D7185"/>
  <c r="D7186"/>
  <c r="D7187"/>
  <c r="D7188"/>
  <c r="D7189"/>
  <c r="D7286"/>
  <c r="D7287"/>
  <c r="D7288"/>
  <c r="D7289"/>
  <c r="D7290"/>
  <c r="D7291"/>
  <c r="D7292"/>
  <c r="D7293"/>
  <c r="D7294"/>
  <c r="D7295"/>
  <c r="D7296"/>
  <c r="D7297"/>
  <c r="D7298"/>
  <c r="D7299"/>
  <c r="D7300"/>
  <c r="D7301"/>
  <c r="D7398"/>
  <c r="D7399"/>
  <c r="D7400"/>
  <c r="D7401"/>
  <c r="D7402"/>
  <c r="D7403"/>
  <c r="D7404"/>
  <c r="D7405"/>
  <c r="D7406"/>
  <c r="D7407"/>
  <c r="D7408"/>
  <c r="D7409"/>
  <c r="D7410"/>
  <c r="D7411"/>
  <c r="D7412"/>
  <c r="D7413"/>
  <c r="D7414"/>
  <c r="D7415"/>
  <c r="D7416"/>
  <c r="D7417"/>
  <c r="D7418"/>
  <c r="D7419"/>
  <c r="D7420"/>
  <c r="D7421"/>
  <c r="D7422"/>
  <c r="D7423"/>
  <c r="D7424"/>
  <c r="D7425"/>
  <c r="D7426"/>
  <c r="D7427"/>
  <c r="D7428"/>
  <c r="D7429"/>
  <c r="D7430"/>
  <c r="D7431"/>
  <c r="D7432"/>
  <c r="D7433"/>
  <c r="D7434"/>
  <c r="D7435"/>
  <c r="D7436"/>
  <c r="D7437"/>
  <c r="D7438"/>
  <c r="D7439"/>
  <c r="D7440"/>
  <c r="D7441"/>
  <c r="D7442"/>
  <c r="D7443"/>
  <c r="D7444"/>
  <c r="D7445"/>
  <c r="D7542"/>
  <c r="D7543"/>
  <c r="D7544"/>
  <c r="D7545"/>
  <c r="D7546"/>
  <c r="D7547"/>
  <c r="D7548"/>
  <c r="D7549"/>
  <c r="D7550"/>
  <c r="D7551"/>
  <c r="D7552"/>
  <c r="D7553"/>
  <c r="D7554"/>
  <c r="D7555"/>
  <c r="D7556"/>
  <c r="D7557"/>
  <c r="D7638"/>
  <c r="D7639"/>
  <c r="D7640"/>
  <c r="D7641"/>
  <c r="D7642"/>
  <c r="D7643"/>
  <c r="D7644"/>
  <c r="D7645"/>
  <c r="D7646"/>
  <c r="D7647"/>
  <c r="D7648"/>
  <c r="D7649"/>
  <c r="D7650"/>
  <c r="D7651"/>
  <c r="D7652"/>
  <c r="D7653"/>
  <c r="D7654"/>
  <c r="D7655"/>
  <c r="D7656"/>
  <c r="D7657"/>
  <c r="D7658"/>
  <c r="D7659"/>
  <c r="D7660"/>
  <c r="D7661"/>
  <c r="D7662"/>
  <c r="D7663"/>
  <c r="D7664"/>
  <c r="D7665"/>
  <c r="D7666"/>
  <c r="D7667"/>
  <c r="D7668"/>
  <c r="D7669"/>
  <c r="D7670"/>
  <c r="D7671"/>
  <c r="D7672"/>
  <c r="D7673"/>
  <c r="D7674"/>
  <c r="D7675"/>
  <c r="D7676"/>
  <c r="D7677"/>
  <c r="D7678"/>
  <c r="D7679"/>
  <c r="D7680"/>
  <c r="D7681"/>
  <c r="D7682"/>
  <c r="D7683"/>
  <c r="D7684"/>
  <c r="D7685"/>
  <c r="D7686"/>
  <c r="D7687"/>
  <c r="D7688"/>
  <c r="D7689"/>
  <c r="D7690"/>
  <c r="D7691"/>
  <c r="D7692"/>
  <c r="D7693"/>
  <c r="D7694"/>
  <c r="D7695"/>
  <c r="D7696"/>
  <c r="D7697"/>
  <c r="D7698"/>
  <c r="D7699"/>
  <c r="D7700"/>
  <c r="D7701"/>
  <c r="D7798"/>
  <c r="D7799"/>
  <c r="D7800"/>
  <c r="D7801"/>
  <c r="D7802"/>
  <c r="D7803"/>
  <c r="D7804"/>
  <c r="D7805"/>
  <c r="D7806"/>
  <c r="D7807"/>
  <c r="D7808"/>
  <c r="D7809"/>
  <c r="D7810"/>
  <c r="D7811"/>
  <c r="D7812"/>
  <c r="D7813"/>
  <c r="D7910"/>
  <c r="D7911"/>
  <c r="D7912"/>
  <c r="D7913"/>
  <c r="D7914"/>
  <c r="D7915"/>
  <c r="D7916"/>
  <c r="D7917"/>
  <c r="D7918"/>
  <c r="D7919"/>
  <c r="D7920"/>
  <c r="D7921"/>
  <c r="D7922"/>
  <c r="D7923"/>
  <c r="D7924"/>
  <c r="D7925"/>
  <c r="D7926"/>
  <c r="D7927"/>
  <c r="D7928"/>
  <c r="D7929"/>
  <c r="D7930"/>
  <c r="D7931"/>
  <c r="D7932"/>
  <c r="D7933"/>
  <c r="D7934"/>
  <c r="D7935"/>
  <c r="D7936"/>
  <c r="D7937"/>
  <c r="D7938"/>
  <c r="D7939"/>
  <c r="D7940"/>
  <c r="D7941"/>
  <c r="D7942"/>
  <c r="D7943"/>
  <c r="D7944"/>
  <c r="D7945"/>
  <c r="D7946"/>
  <c r="D7947"/>
  <c r="D7948"/>
  <c r="D7949"/>
  <c r="D7950"/>
  <c r="D7951"/>
  <c r="D7952"/>
  <c r="D7953"/>
  <c r="D7954"/>
  <c r="D7955"/>
  <c r="D7956"/>
  <c r="D7957"/>
  <c r="D8054"/>
  <c r="D8055"/>
  <c r="D8056"/>
  <c r="D8057"/>
  <c r="D8058"/>
  <c r="D8059"/>
  <c r="D8060"/>
  <c r="D8061"/>
  <c r="D8062"/>
  <c r="D8063"/>
  <c r="D8064"/>
  <c r="D8065"/>
  <c r="D8066"/>
  <c r="D8067"/>
  <c r="D8068"/>
  <c r="D8069"/>
  <c r="D8150"/>
  <c r="D8151"/>
  <c r="D8152"/>
  <c r="D8153"/>
  <c r="D8154"/>
  <c r="D8155"/>
  <c r="D8156"/>
  <c r="D8157"/>
  <c r="D8158"/>
  <c r="D8159"/>
  <c r="D8160"/>
  <c r="D8161"/>
  <c r="D8162"/>
  <c r="D8163"/>
  <c r="D8164"/>
  <c r="D8165"/>
  <c r="D8166"/>
  <c r="D8167"/>
  <c r="D8168"/>
  <c r="D8169"/>
  <c r="D8170"/>
  <c r="D8171"/>
  <c r="D8172"/>
  <c r="D8173"/>
  <c r="D8174"/>
  <c r="D8175"/>
  <c r="D8176"/>
  <c r="D8177"/>
  <c r="D8178"/>
  <c r="D8179"/>
  <c r="D8180"/>
  <c r="D8181"/>
  <c r="D8182"/>
  <c r="D8183"/>
  <c r="D8184"/>
  <c r="D8185"/>
  <c r="D8186"/>
  <c r="D8187"/>
  <c r="D8188"/>
  <c r="D8189"/>
  <c r="D8190"/>
  <c r="D8191"/>
  <c r="D8192"/>
  <c r="D8193"/>
  <c r="D8194"/>
  <c r="D8195"/>
  <c r="D8196"/>
  <c r="D8197"/>
  <c r="D8198"/>
  <c r="D8199"/>
  <c r="D8200"/>
  <c r="D8201"/>
  <c r="D8202"/>
  <c r="D8203"/>
  <c r="D8204"/>
  <c r="D8205"/>
  <c r="D8206"/>
  <c r="D8207"/>
  <c r="D8208"/>
  <c r="D8209"/>
  <c r="D8210"/>
  <c r="D8211"/>
  <c r="D8212"/>
  <c r="D8213"/>
  <c r="D8310"/>
  <c r="D8311"/>
  <c r="D8312"/>
  <c r="D8313"/>
  <c r="D8314"/>
  <c r="D8315"/>
  <c r="D8316"/>
  <c r="D8317"/>
  <c r="D8318"/>
  <c r="D8319"/>
  <c r="D8320"/>
  <c r="D8321"/>
  <c r="D8322"/>
  <c r="D8323"/>
  <c r="D8324"/>
  <c r="D8325"/>
  <c r="D8422"/>
  <c r="D8423"/>
  <c r="D8424"/>
  <c r="D8425"/>
  <c r="D8426"/>
  <c r="D8427"/>
  <c r="D8428"/>
  <c r="D8429"/>
  <c r="D8430"/>
  <c r="D8431"/>
  <c r="D8432"/>
  <c r="D8433"/>
  <c r="D8434"/>
  <c r="D8435"/>
  <c r="D8436"/>
  <c r="D8437"/>
  <c r="D8438"/>
  <c r="D8439"/>
  <c r="D8440"/>
  <c r="D8441"/>
  <c r="D8442"/>
  <c r="D8443"/>
  <c r="D8444"/>
  <c r="D8445"/>
  <c r="D8446"/>
  <c r="D8447"/>
  <c r="D8448"/>
  <c r="D8449"/>
  <c r="D8450"/>
  <c r="D8451"/>
  <c r="D8452"/>
  <c r="D8453"/>
  <c r="D8454"/>
  <c r="D8455"/>
  <c r="D8456"/>
  <c r="D8457"/>
  <c r="D8458"/>
  <c r="D8459"/>
  <c r="D8460"/>
  <c r="D8461"/>
  <c r="D8462"/>
  <c r="D8463"/>
  <c r="D8464"/>
  <c r="D8465"/>
  <c r="D8466"/>
  <c r="D8467"/>
  <c r="D8468"/>
  <c r="D8469"/>
  <c r="D8566"/>
  <c r="D8567"/>
  <c r="D8568"/>
  <c r="D8569"/>
  <c r="D8570"/>
  <c r="D8571"/>
  <c r="D8572"/>
  <c r="D8573"/>
  <c r="D8574"/>
  <c r="D8575"/>
  <c r="D8576"/>
  <c r="D8577"/>
  <c r="D8578"/>
  <c r="D8579"/>
  <c r="D8580"/>
  <c r="D8581"/>
  <c r="D8662"/>
  <c r="D8663"/>
  <c r="D8664"/>
  <c r="D8665"/>
  <c r="D8666"/>
  <c r="D8667"/>
  <c r="D8668"/>
  <c r="D8669"/>
  <c r="D8678"/>
  <c r="D8679"/>
  <c r="D8680"/>
  <c r="D8681"/>
  <c r="D8682"/>
  <c r="D8683"/>
  <c r="D8684"/>
  <c r="D8685"/>
  <c r="D8686"/>
  <c r="D8687"/>
  <c r="D8688"/>
  <c r="D8689"/>
  <c r="D8690"/>
  <c r="D8691"/>
  <c r="D8692"/>
  <c r="D8693"/>
  <c r="D8694"/>
  <c r="D8695"/>
  <c r="D8696"/>
  <c r="D8697"/>
  <c r="D8698"/>
  <c r="D8699"/>
  <c r="D8700"/>
  <c r="D8701"/>
  <c r="D8702"/>
  <c r="D8703"/>
  <c r="D8704"/>
  <c r="D8705"/>
  <c r="D8706"/>
  <c r="D8707"/>
  <c r="D8708"/>
  <c r="D8709"/>
  <c r="D8710"/>
  <c r="D8711"/>
  <c r="D8712"/>
  <c r="D8713"/>
  <c r="D8714"/>
  <c r="D8715"/>
  <c r="D8716"/>
  <c r="D8717"/>
  <c r="D8718"/>
  <c r="D8719"/>
  <c r="D8720"/>
  <c r="D8721"/>
  <c r="D8722"/>
  <c r="D8723"/>
  <c r="D8724"/>
  <c r="D8725"/>
  <c r="D8822"/>
  <c r="D8823"/>
  <c r="D8824"/>
  <c r="D8825"/>
  <c r="D8826"/>
  <c r="D8827"/>
  <c r="D8828"/>
  <c r="D8829"/>
  <c r="D8830"/>
  <c r="D8831"/>
  <c r="D8832"/>
  <c r="D8833"/>
  <c r="D8834"/>
  <c r="D8835"/>
  <c r="D8836"/>
  <c r="D8837"/>
  <c r="D8934"/>
  <c r="D8935"/>
  <c r="D8936"/>
  <c r="D8937"/>
  <c r="D8938"/>
  <c r="D8939"/>
  <c r="D8940"/>
  <c r="D8941"/>
  <c r="D8942"/>
  <c r="D8943"/>
  <c r="D8944"/>
  <c r="D8945"/>
  <c r="D8946"/>
  <c r="D8947"/>
  <c r="D8948"/>
  <c r="D8949"/>
  <c r="D8950"/>
  <c r="D8951"/>
  <c r="D8952"/>
  <c r="D8953"/>
  <c r="D8954"/>
  <c r="D8955"/>
  <c r="D8956"/>
  <c r="D8957"/>
  <c r="D8958"/>
  <c r="D8959"/>
  <c r="D8960"/>
  <c r="D8961"/>
  <c r="D8962"/>
  <c r="D8963"/>
  <c r="D8964"/>
  <c r="D8965"/>
  <c r="D8966"/>
  <c r="D8967"/>
  <c r="D8968"/>
  <c r="D8969"/>
  <c r="D8970"/>
  <c r="D8971"/>
  <c r="D8972"/>
  <c r="D8973"/>
  <c r="D8974"/>
  <c r="D8975"/>
  <c r="D8976"/>
  <c r="D8977"/>
  <c r="D8978"/>
  <c r="D8979"/>
  <c r="D8980"/>
  <c r="D8981"/>
  <c r="D9078"/>
  <c r="D9079"/>
  <c r="D9080"/>
  <c r="D9081"/>
  <c r="D9082"/>
  <c r="D9083"/>
  <c r="D9084"/>
  <c r="D9085"/>
  <c r="D9086"/>
  <c r="D9087"/>
  <c r="D9088"/>
  <c r="D9089"/>
  <c r="D9090"/>
  <c r="D9091"/>
  <c r="D9092"/>
  <c r="D9093"/>
  <c r="D9174"/>
  <c r="D9175"/>
  <c r="D9176"/>
  <c r="D9177"/>
  <c r="D9178"/>
  <c r="D9179"/>
  <c r="D9180"/>
  <c r="D9181"/>
  <c r="D9190"/>
  <c r="D9191"/>
  <c r="D9192"/>
  <c r="D9193"/>
  <c r="D9194"/>
  <c r="D9195"/>
  <c r="D9196"/>
  <c r="D9197"/>
  <c r="D9198"/>
  <c r="D9199"/>
  <c r="D9200"/>
  <c r="D9201"/>
  <c r="D9202"/>
  <c r="D9203"/>
  <c r="D9204"/>
  <c r="D9205"/>
  <c r="D9206"/>
  <c r="D9207"/>
  <c r="D9208"/>
  <c r="D9209"/>
  <c r="D9210"/>
  <c r="D9211"/>
  <c r="D9212"/>
  <c r="D9213"/>
  <c r="D9214"/>
  <c r="D9215"/>
  <c r="D9216"/>
  <c r="D9217"/>
  <c r="D9218"/>
  <c r="D9219"/>
  <c r="D9220"/>
  <c r="D9221"/>
  <c r="D9222"/>
  <c r="D9223"/>
  <c r="D9224"/>
  <c r="D9225"/>
  <c r="D9226"/>
  <c r="D9227"/>
  <c r="D9228"/>
  <c r="D9229"/>
  <c r="D9230"/>
  <c r="D9231"/>
  <c r="D9232"/>
  <c r="D9233"/>
  <c r="D9234"/>
  <c r="D9235"/>
  <c r="D9236"/>
  <c r="D9237"/>
  <c r="D9334"/>
  <c r="D9335"/>
  <c r="D9336"/>
  <c r="D9337"/>
  <c r="D9338"/>
  <c r="D9339"/>
  <c r="D9340"/>
  <c r="D9341"/>
  <c r="D9342"/>
  <c r="D9343"/>
  <c r="D9344"/>
  <c r="D9345"/>
  <c r="D9346"/>
  <c r="D9347"/>
  <c r="D9348"/>
  <c r="D9349"/>
  <c r="D9446"/>
  <c r="D9447"/>
  <c r="D9448"/>
  <c r="D9449"/>
  <c r="D9450"/>
  <c r="D9451"/>
  <c r="D9452"/>
  <c r="D9453"/>
  <c r="D9454"/>
  <c r="D9455"/>
  <c r="D9456"/>
  <c r="D9457"/>
  <c r="D9458"/>
  <c r="D9459"/>
  <c r="D9460"/>
  <c r="D9461"/>
  <c r="D9462"/>
  <c r="D9463"/>
  <c r="D9464"/>
  <c r="D9465"/>
  <c r="D9466"/>
  <c r="D9467"/>
  <c r="D9468"/>
  <c r="D9469"/>
  <c r="D9470"/>
  <c r="D9471"/>
  <c r="D9472"/>
  <c r="D9473"/>
  <c r="D9474"/>
  <c r="D9475"/>
  <c r="D9476"/>
  <c r="D9477"/>
  <c r="D9478"/>
  <c r="D9479"/>
  <c r="D9480"/>
  <c r="D9481"/>
  <c r="D9482"/>
  <c r="D9483"/>
  <c r="D9484"/>
  <c r="D9485"/>
  <c r="D9486"/>
  <c r="D9487"/>
  <c r="D9488"/>
  <c r="D9489"/>
  <c r="D9490"/>
  <c r="D9491"/>
  <c r="D9492"/>
  <c r="D9493"/>
  <c r="D9568"/>
  <c r="D9569"/>
  <c r="D9590"/>
  <c r="D9591"/>
  <c r="D9592"/>
  <c r="D9593"/>
  <c r="D9594"/>
  <c r="D9595"/>
  <c r="D9596"/>
  <c r="D9597"/>
  <c r="D9598"/>
  <c r="D9599"/>
  <c r="D9600"/>
  <c r="D9601"/>
  <c r="D9602"/>
  <c r="D9603"/>
  <c r="D9604"/>
  <c r="D9605"/>
  <c r="D9686"/>
  <c r="D9687"/>
  <c r="D9688"/>
  <c r="D9689"/>
  <c r="D9690"/>
  <c r="D9691"/>
  <c r="D9692"/>
  <c r="D9693"/>
  <c r="D9694"/>
  <c r="D9695"/>
  <c r="D9696"/>
  <c r="D9697"/>
  <c r="D9698"/>
  <c r="D9699"/>
  <c r="D9700"/>
  <c r="D9701"/>
  <c r="D9702"/>
  <c r="D9703"/>
  <c r="D9704"/>
  <c r="D9705"/>
  <c r="D9706"/>
  <c r="D9707"/>
  <c r="D9708"/>
  <c r="D9709"/>
  <c r="D9710"/>
  <c r="D9711"/>
  <c r="D9712"/>
  <c r="D9713"/>
  <c r="D9714"/>
  <c r="D9715"/>
  <c r="D9716"/>
  <c r="D9717"/>
  <c r="D9718"/>
  <c r="D9719"/>
  <c r="D9720"/>
  <c r="D9721"/>
  <c r="D9722"/>
  <c r="D9723"/>
  <c r="D9724"/>
  <c r="D9725"/>
  <c r="D9726"/>
  <c r="D9727"/>
  <c r="D9728"/>
  <c r="D9729"/>
  <c r="D9730"/>
  <c r="D9731"/>
  <c r="D9732"/>
  <c r="D9733"/>
  <c r="D9734"/>
  <c r="D9735"/>
  <c r="D9736"/>
  <c r="D9737"/>
  <c r="D9738"/>
  <c r="D9739"/>
  <c r="D9740"/>
  <c r="D9741"/>
  <c r="D9742"/>
  <c r="D9743"/>
  <c r="D9744"/>
  <c r="D9745"/>
  <c r="D9746"/>
  <c r="D9747"/>
  <c r="D9748"/>
  <c r="D9749"/>
  <c r="D9766"/>
  <c r="D9767"/>
  <c r="D9846"/>
  <c r="D9847"/>
  <c r="D9848"/>
  <c r="D9849"/>
  <c r="D9850"/>
  <c r="D9851"/>
  <c r="D9852"/>
  <c r="D9853"/>
  <c r="D9854"/>
  <c r="D9855"/>
  <c r="D9856"/>
  <c r="D9857"/>
  <c r="D9858"/>
  <c r="D9859"/>
  <c r="D9860"/>
  <c r="D9861"/>
  <c r="D9958"/>
  <c r="D9959"/>
  <c r="D9960"/>
  <c r="D9961"/>
  <c r="D9962"/>
  <c r="D9963"/>
  <c r="D9964"/>
  <c r="D9965"/>
  <c r="D9966"/>
  <c r="D9967"/>
  <c r="D9968"/>
  <c r="D9969"/>
  <c r="D9970"/>
  <c r="D9971"/>
  <c r="D9972"/>
  <c r="D9973"/>
  <c r="D9974"/>
  <c r="D9975"/>
  <c r="D9976"/>
  <c r="D9977"/>
  <c r="D9978"/>
  <c r="D9979"/>
  <c r="D9980"/>
  <c r="D9981"/>
  <c r="D9982"/>
  <c r="D9983"/>
  <c r="D9984"/>
  <c r="D9985"/>
  <c r="D9986"/>
  <c r="D9987"/>
  <c r="D9988"/>
  <c r="D9989"/>
  <c r="D9990"/>
  <c r="D9991"/>
  <c r="D9992"/>
  <c r="D9993"/>
  <c r="D9994"/>
  <c r="D9995"/>
  <c r="D9996"/>
  <c r="D9997"/>
  <c r="D9998"/>
  <c r="D9999"/>
  <c r="D10000"/>
  <c r="D10001"/>
  <c r="D10002"/>
  <c r="D10003"/>
  <c r="D10004"/>
  <c r="D10005"/>
  <c r="D10102"/>
  <c r="D10103"/>
  <c r="D10104"/>
  <c r="D10105"/>
  <c r="D10106"/>
  <c r="D10107"/>
  <c r="D10108"/>
  <c r="D10109"/>
  <c r="D10110"/>
  <c r="D10111"/>
  <c r="D10112"/>
  <c r="D10113"/>
  <c r="D10114"/>
  <c r="D10115"/>
  <c r="D10116"/>
  <c r="D10117"/>
  <c r="D10198"/>
  <c r="D10199"/>
  <c r="D10200"/>
  <c r="D10201"/>
  <c r="D10202"/>
  <c r="D10203"/>
  <c r="D10204"/>
  <c r="D10205"/>
  <c r="D10206"/>
  <c r="D10207"/>
  <c r="D10208"/>
  <c r="D10209"/>
  <c r="D10210"/>
  <c r="D10211"/>
  <c r="D10212"/>
  <c r="D10213"/>
  <c r="D10214"/>
  <c r="D10215"/>
  <c r="D10216"/>
  <c r="D10217"/>
  <c r="D10218"/>
  <c r="D10219"/>
  <c r="D10220"/>
  <c r="D10221"/>
  <c r="D10222"/>
  <c r="D10223"/>
  <c r="D10224"/>
  <c r="D10225"/>
  <c r="D10226"/>
  <c r="D10227"/>
  <c r="D10228"/>
  <c r="D10229"/>
  <c r="D10230"/>
  <c r="D10231"/>
  <c r="D10232"/>
  <c r="D10233"/>
  <c r="D10234"/>
  <c r="D10235"/>
  <c r="D10236"/>
  <c r="D10237"/>
  <c r="D10238"/>
  <c r="D10239"/>
  <c r="D10240"/>
  <c r="D10241"/>
  <c r="D10242"/>
  <c r="D10243"/>
  <c r="D10244"/>
  <c r="D10245"/>
  <c r="D10246"/>
  <c r="D10247"/>
  <c r="D10248"/>
  <c r="D10249"/>
  <c r="D10250"/>
  <c r="D10251"/>
  <c r="D10252"/>
  <c r="D10253"/>
  <c r="D10254"/>
  <c r="D10255"/>
  <c r="D10256"/>
  <c r="D10257"/>
  <c r="D10258"/>
  <c r="D10259"/>
  <c r="D10260"/>
  <c r="D10261"/>
  <c r="D10358"/>
  <c r="D10359"/>
  <c r="D10360"/>
  <c r="D10361"/>
  <c r="D10362"/>
  <c r="D10363"/>
  <c r="D10364"/>
  <c r="D10365"/>
  <c r="D10366"/>
  <c r="D10367"/>
  <c r="D10368"/>
  <c r="D10369"/>
  <c r="D10370"/>
  <c r="D10371"/>
  <c r="D10372"/>
  <c r="D10373"/>
  <c r="D10470"/>
  <c r="D10471"/>
  <c r="D10472"/>
  <c r="D10473"/>
  <c r="D10474"/>
  <c r="D10475"/>
  <c r="D10476"/>
  <c r="D10477"/>
  <c r="D10478"/>
  <c r="D10479"/>
  <c r="D10480"/>
  <c r="D10481"/>
  <c r="D10482"/>
  <c r="D10483"/>
  <c r="D10484"/>
  <c r="D10485"/>
  <c r="D10486"/>
  <c r="D10487"/>
  <c r="D10488"/>
  <c r="D10489"/>
  <c r="D10490"/>
  <c r="D10491"/>
  <c r="D10492"/>
  <c r="D10493"/>
  <c r="D10494"/>
  <c r="D10495"/>
  <c r="D10496"/>
  <c r="D10497"/>
  <c r="D10498"/>
  <c r="D10499"/>
  <c r="D10500"/>
  <c r="D10501"/>
  <c r="D10502"/>
  <c r="D10503"/>
  <c r="D10504"/>
  <c r="D10505"/>
  <c r="D10506"/>
  <c r="D10507"/>
  <c r="D10508"/>
  <c r="D10509"/>
  <c r="D10510"/>
  <c r="D10511"/>
  <c r="D10512"/>
  <c r="D10513"/>
  <c r="D10514"/>
  <c r="D10515"/>
  <c r="D10516"/>
  <c r="D10517"/>
  <c r="D10614"/>
  <c r="D10615"/>
  <c r="D10616"/>
  <c r="D10617"/>
  <c r="D10618"/>
  <c r="D10619"/>
  <c r="D10620"/>
  <c r="D10621"/>
  <c r="D10622"/>
  <c r="D10623"/>
  <c r="D10624"/>
  <c r="D10625"/>
  <c r="D10626"/>
  <c r="D10627"/>
  <c r="D10628"/>
  <c r="D10629"/>
  <c r="D10710"/>
  <c r="D10711"/>
  <c r="D10712"/>
  <c r="D10713"/>
  <c r="D10714"/>
  <c r="D10715"/>
  <c r="D10716"/>
  <c r="D10717"/>
  <c r="D10726"/>
  <c r="D10727"/>
  <c r="D10728"/>
  <c r="D10729"/>
  <c r="D10730"/>
  <c r="D10731"/>
  <c r="D10732"/>
  <c r="D10733"/>
  <c r="D10734"/>
  <c r="D10735"/>
  <c r="D10736"/>
  <c r="D10737"/>
  <c r="D10738"/>
  <c r="D10739"/>
  <c r="D10740"/>
  <c r="D10741"/>
  <c r="D10742"/>
  <c r="D10743"/>
  <c r="D10744"/>
  <c r="D10745"/>
  <c r="D10746"/>
  <c r="D10747"/>
  <c r="D10748"/>
  <c r="D10749"/>
  <c r="D10750"/>
  <c r="D10751"/>
  <c r="D10752"/>
  <c r="D10753"/>
  <c r="D10754"/>
  <c r="D10755"/>
  <c r="D10756"/>
  <c r="D10757"/>
  <c r="D10758"/>
  <c r="D10759"/>
  <c r="D10760"/>
  <c r="D10761"/>
  <c r="D10762"/>
  <c r="D10763"/>
  <c r="D10764"/>
  <c r="D10765"/>
  <c r="D10766"/>
  <c r="D10767"/>
  <c r="D10768"/>
  <c r="D10769"/>
  <c r="D10770"/>
  <c r="D10771"/>
  <c r="D10772"/>
  <c r="D10773"/>
  <c r="D10870"/>
  <c r="D10871"/>
  <c r="D10872"/>
  <c r="D10873"/>
  <c r="D10874"/>
  <c r="D10875"/>
  <c r="D10876"/>
  <c r="D10877"/>
  <c r="D10878"/>
  <c r="D10879"/>
  <c r="D10880"/>
  <c r="D10881"/>
  <c r="D10882"/>
  <c r="D10883"/>
  <c r="D10884"/>
  <c r="D10885"/>
  <c r="D10942"/>
  <c r="D10943"/>
  <c r="D10982"/>
  <c r="D10983"/>
  <c r="D10984"/>
  <c r="D10985"/>
  <c r="D10986"/>
  <c r="D10987"/>
  <c r="D10988"/>
  <c r="D10989"/>
  <c r="D10990"/>
  <c r="D10991"/>
  <c r="D10992"/>
  <c r="D10993"/>
  <c r="D10994"/>
  <c r="D10995"/>
  <c r="D10996"/>
  <c r="D10997"/>
  <c r="D10998"/>
  <c r="D10999"/>
  <c r="D11000"/>
  <c r="D11001"/>
  <c r="D11002"/>
  <c r="D11003"/>
  <c r="D11004"/>
  <c r="D11005"/>
  <c r="D11006"/>
  <c r="D11007"/>
  <c r="D11008"/>
  <c r="D11009"/>
  <c r="D11010"/>
  <c r="D11011"/>
  <c r="D11012"/>
  <c r="D11013"/>
  <c r="D11014"/>
  <c r="D11015"/>
  <c r="D11016"/>
  <c r="D11017"/>
  <c r="D11018"/>
  <c r="D11019"/>
  <c r="D11020"/>
  <c r="D11021"/>
  <c r="D11022"/>
  <c r="D11023"/>
  <c r="D11024"/>
  <c r="D11025"/>
  <c r="D11026"/>
  <c r="D11027"/>
  <c r="D11028"/>
  <c r="D11029"/>
  <c r="D11126"/>
  <c r="D11127"/>
  <c r="D11128"/>
  <c r="D11129"/>
  <c r="D11130"/>
  <c r="D11131"/>
  <c r="D11132"/>
  <c r="D11133"/>
  <c r="D11134"/>
  <c r="D11135"/>
  <c r="D11136"/>
  <c r="D11137"/>
  <c r="D11138"/>
  <c r="D11139"/>
  <c r="D11140"/>
  <c r="D11141"/>
  <c r="D11222"/>
  <c r="D11223"/>
  <c r="D11224"/>
  <c r="D11225"/>
  <c r="D11226"/>
  <c r="D11227"/>
  <c r="D11228"/>
  <c r="D11229"/>
  <c r="D11238"/>
  <c r="D11239"/>
  <c r="D11240"/>
  <c r="D11241"/>
  <c r="D11242"/>
  <c r="D11243"/>
  <c r="D11244"/>
  <c r="D11245"/>
  <c r="D11246"/>
  <c r="D11247"/>
  <c r="D11248"/>
  <c r="D11249"/>
  <c r="D11250"/>
  <c r="D11251"/>
  <c r="D11252"/>
  <c r="D11253"/>
  <c r="D11254"/>
  <c r="D11255"/>
  <c r="D11256"/>
  <c r="D11257"/>
  <c r="D11258"/>
  <c r="D11259"/>
  <c r="D11260"/>
  <c r="D11261"/>
  <c r="D11262"/>
  <c r="D11263"/>
  <c r="D11264"/>
  <c r="D11265"/>
  <c r="D11266"/>
  <c r="D11267"/>
  <c r="D11268"/>
  <c r="D11269"/>
  <c r="D11270"/>
  <c r="D11271"/>
  <c r="D11272"/>
  <c r="D11273"/>
  <c r="D11274"/>
  <c r="D11275"/>
  <c r="D11276"/>
  <c r="D11277"/>
  <c r="D11278"/>
  <c r="D11279"/>
  <c r="D11280"/>
  <c r="D11281"/>
  <c r="D11282"/>
  <c r="D11283"/>
  <c r="D11284"/>
  <c r="D11285"/>
  <c r="D11382"/>
  <c r="D11383"/>
  <c r="D11384"/>
  <c r="D11385"/>
  <c r="D11386"/>
  <c r="D11387"/>
  <c r="D11388"/>
  <c r="D11389"/>
  <c r="D11390"/>
  <c r="D11391"/>
  <c r="D11392"/>
  <c r="D11393"/>
  <c r="D11394"/>
  <c r="D11395"/>
  <c r="D11396"/>
  <c r="D11397"/>
  <c r="D11494"/>
  <c r="D11495"/>
  <c r="D11496"/>
  <c r="D11497"/>
  <c r="D11498"/>
  <c r="D11499"/>
  <c r="D11500"/>
  <c r="D11501"/>
  <c r="D11502"/>
  <c r="D11503"/>
  <c r="D11504"/>
  <c r="D11505"/>
  <c r="D11506"/>
  <c r="D11507"/>
  <c r="D11508"/>
  <c r="D11509"/>
  <c r="D11510"/>
  <c r="D11511"/>
  <c r="D11512"/>
  <c r="D11513"/>
  <c r="D11514"/>
  <c r="D11515"/>
  <c r="D11516"/>
  <c r="D11517"/>
  <c r="D11518"/>
  <c r="D11519"/>
  <c r="D11520"/>
  <c r="D11521"/>
  <c r="D11522"/>
  <c r="D11523"/>
  <c r="D11524"/>
  <c r="D11525"/>
  <c r="D11526"/>
  <c r="D11527"/>
  <c r="D11528"/>
  <c r="D11529"/>
  <c r="D11530"/>
  <c r="D11531"/>
  <c r="D11532"/>
  <c r="D11533"/>
  <c r="D11534"/>
  <c r="D11535"/>
  <c r="D11536"/>
  <c r="D11537"/>
  <c r="D11538"/>
  <c r="D11539"/>
  <c r="D11540"/>
  <c r="D11541"/>
  <c r="D11638"/>
  <c r="D11639"/>
  <c r="D11640"/>
  <c r="D11641"/>
  <c r="D11642"/>
  <c r="D11643"/>
  <c r="D11644"/>
  <c r="D11645"/>
  <c r="D11646"/>
  <c r="D11647"/>
  <c r="D11648"/>
  <c r="D11649"/>
  <c r="D11650"/>
  <c r="D11651"/>
  <c r="D11652"/>
  <c r="D11653"/>
  <c r="D11734"/>
  <c r="D11735"/>
  <c r="D11736"/>
  <c r="D11737"/>
  <c r="D11738"/>
  <c r="D11739"/>
  <c r="D11740"/>
  <c r="D11741"/>
  <c r="D11742"/>
  <c r="D11743"/>
  <c r="D11744"/>
  <c r="D11745"/>
  <c r="D11746"/>
  <c r="D11747"/>
  <c r="D11748"/>
  <c r="D11749"/>
  <c r="D11750"/>
  <c r="D11751"/>
  <c r="D11752"/>
  <c r="D11753"/>
  <c r="D11754"/>
  <c r="D11755"/>
  <c r="D11756"/>
  <c r="D11757"/>
  <c r="D11758"/>
  <c r="D11759"/>
  <c r="D11760"/>
  <c r="D11761"/>
  <c r="D11762"/>
  <c r="D11763"/>
  <c r="D11764"/>
  <c r="D11765"/>
  <c r="D11766"/>
  <c r="D11767"/>
  <c r="D11768"/>
  <c r="D11769"/>
  <c r="D11770"/>
  <c r="D11771"/>
  <c r="D11772"/>
  <c r="D11773"/>
  <c r="D11774"/>
  <c r="D11775"/>
  <c r="D11776"/>
  <c r="D11777"/>
  <c r="D11778"/>
  <c r="D11779"/>
  <c r="D11780"/>
  <c r="D11781"/>
  <c r="D11782"/>
  <c r="D11783"/>
  <c r="D11784"/>
  <c r="D11785"/>
  <c r="D11786"/>
  <c r="D11787"/>
  <c r="D11788"/>
  <c r="D11789"/>
  <c r="D11790"/>
  <c r="D11791"/>
  <c r="D11792"/>
  <c r="D11793"/>
  <c r="D11794"/>
  <c r="D11795"/>
  <c r="D11796"/>
  <c r="D11797"/>
  <c r="D11894"/>
  <c r="D11895"/>
  <c r="D11896"/>
  <c r="D11897"/>
  <c r="D11898"/>
  <c r="D11899"/>
  <c r="D11900"/>
  <c r="D11901"/>
  <c r="D11902"/>
  <c r="D11903"/>
  <c r="D11904"/>
  <c r="D11905"/>
  <c r="D11906"/>
  <c r="D11907"/>
  <c r="D11908"/>
  <c r="D11909"/>
  <c r="D12006"/>
  <c r="D12007"/>
  <c r="D12008"/>
  <c r="D12009"/>
  <c r="D12010"/>
  <c r="D12011"/>
  <c r="D12012"/>
  <c r="D12013"/>
  <c r="D12014"/>
  <c r="D12015"/>
  <c r="D12016"/>
  <c r="D12017"/>
  <c r="D12018"/>
  <c r="D12019"/>
  <c r="D12020"/>
  <c r="D12021"/>
  <c r="D12022"/>
  <c r="D12023"/>
  <c r="D12024"/>
  <c r="D12025"/>
  <c r="D12026"/>
  <c r="D12027"/>
  <c r="D12028"/>
  <c r="D12029"/>
  <c r="D12030"/>
  <c r="D12031"/>
  <c r="D12032"/>
  <c r="D12033"/>
  <c r="D12034"/>
  <c r="D12035"/>
  <c r="D12036"/>
  <c r="D12037"/>
  <c r="D12038"/>
  <c r="D12039"/>
  <c r="D12040"/>
  <c r="D12041"/>
  <c r="D12042"/>
  <c r="D12043"/>
  <c r="D12044"/>
  <c r="D12045"/>
  <c r="D12046"/>
  <c r="D12047"/>
  <c r="D12048"/>
  <c r="D12049"/>
  <c r="D12050"/>
  <c r="D12051"/>
  <c r="D12052"/>
  <c r="D12053"/>
  <c r="D12150"/>
  <c r="D12151"/>
  <c r="D12152"/>
  <c r="D12153"/>
  <c r="D12154"/>
  <c r="D12155"/>
  <c r="D12156"/>
  <c r="D12157"/>
  <c r="D12158"/>
  <c r="D12159"/>
  <c r="D12160"/>
  <c r="D12161"/>
  <c r="D12162"/>
  <c r="D12163"/>
  <c r="D12164"/>
  <c r="D12165"/>
  <c r="D12246"/>
  <c r="D12247"/>
  <c r="D12248"/>
  <c r="D12249"/>
  <c r="D12250"/>
  <c r="D12251"/>
  <c r="D12252"/>
  <c r="D12253"/>
  <c r="D12254"/>
  <c r="D12255"/>
  <c r="D12256"/>
  <c r="D12257"/>
  <c r="D12258"/>
  <c r="D12259"/>
  <c r="D12260"/>
  <c r="D12261"/>
  <c r="D12262"/>
  <c r="D12263"/>
  <c r="D12264"/>
  <c r="D12265"/>
  <c r="D12266"/>
  <c r="D12267"/>
  <c r="D12268"/>
  <c r="D12269"/>
  <c r="D12270"/>
  <c r="D12271"/>
  <c r="D12272"/>
  <c r="D12273"/>
  <c r="D12274"/>
  <c r="D12275"/>
  <c r="D12276"/>
  <c r="D12277"/>
  <c r="D12278"/>
  <c r="D12279"/>
  <c r="D12280"/>
  <c r="D12281"/>
  <c r="D12282"/>
  <c r="D12283"/>
  <c r="D12284"/>
  <c r="D12285"/>
  <c r="D12286"/>
  <c r="D12287"/>
  <c r="D12288"/>
  <c r="D12289"/>
  <c r="D12290"/>
  <c r="D12291"/>
  <c r="D12292"/>
  <c r="D12293"/>
</calcChain>
</file>

<file path=xl/sharedStrings.xml><?xml version="1.0" encoding="utf-8"?>
<sst xmlns="http://schemas.openxmlformats.org/spreadsheetml/2006/main" count="28164" uniqueCount="19807">
  <si>
    <t xml:space="preserve">#ID = </t>
  </si>
  <si>
    <t>#ORF = Saccharomyces cerevisiae systematic gene name</t>
  </si>
  <si>
    <t>#SP_ACC = Swissprot accession number</t>
  </si>
  <si>
    <t>#SPOT_ID = Name of control printed on protein microarray</t>
  </si>
  <si>
    <t>ID</t>
  </si>
  <si>
    <t>ORF</t>
  </si>
  <si>
    <t>SP_ACC</t>
  </si>
  <si>
    <t>SPOT_ID</t>
  </si>
  <si>
    <t>062004_B01R01C01</t>
  </si>
  <si>
    <t>062004_B01R01C02</t>
  </si>
  <si>
    <t>062004_B01R01C03</t>
  </si>
  <si>
    <t>062004_B01R01C04</t>
  </si>
  <si>
    <t>062004_B01R01C05</t>
  </si>
  <si>
    <t>062004_B01R01C06</t>
  </si>
  <si>
    <t>062004_B01R01C07</t>
  </si>
  <si>
    <t>062004_B01R01C08</t>
  </si>
  <si>
    <t>062004_B01R01C09</t>
  </si>
  <si>
    <t>062004_B01R01C10</t>
  </si>
  <si>
    <t>062004_B01R01C11</t>
  </si>
  <si>
    <t>062004_B01R01C12</t>
  </si>
  <si>
    <t>062004_B01R01C13</t>
  </si>
  <si>
    <t>062004_B01R01C14</t>
  </si>
  <si>
    <t>062004_B01R01C15</t>
  </si>
  <si>
    <t>062004_B01R01C16</t>
  </si>
  <si>
    <t>062004_B01R02C01</t>
  </si>
  <si>
    <t>062004_B01R02C02</t>
  </si>
  <si>
    <t>062004_B01R02C03</t>
  </si>
  <si>
    <t>062004_B01R02C04</t>
  </si>
  <si>
    <t>062004_B01R02C05</t>
  </si>
  <si>
    <t>062004_B01R02C06</t>
  </si>
  <si>
    <t>062004_B01R02C07</t>
  </si>
  <si>
    <t>YBR103W</t>
  </si>
  <si>
    <t>P38262</t>
  </si>
  <si>
    <t>062004_B01R02C08</t>
  </si>
  <si>
    <t>062004_B01R02C09</t>
  </si>
  <si>
    <t>YBR014C</t>
  </si>
  <si>
    <t>P38068</t>
  </si>
  <si>
    <t>062004_B01R02C10</t>
  </si>
  <si>
    <t>062004_B01R02C11</t>
  </si>
  <si>
    <t>YBR018C</t>
  </si>
  <si>
    <t>P08431</t>
  </si>
  <si>
    <t>062004_B01R02C12</t>
  </si>
  <si>
    <t>062004_B01R02C13</t>
  </si>
  <si>
    <t>YBR021W</t>
  </si>
  <si>
    <t>P05316</t>
  </si>
  <si>
    <t>062004_B01R02C14</t>
  </si>
  <si>
    <t>062004_B01R02C15</t>
  </si>
  <si>
    <t>YDL031W</t>
  </si>
  <si>
    <t>Q12389</t>
  </si>
  <si>
    <t>062004_B01R02C16</t>
  </si>
  <si>
    <t>062004_B01R03C01</t>
  </si>
  <si>
    <t>062004_B01R03C02</t>
  </si>
  <si>
    <t>062004_B01R03C03</t>
  </si>
  <si>
    <t>062004_B01R03C04</t>
  </si>
  <si>
    <t>062004_B01R03C05</t>
  </si>
  <si>
    <t>062004_B01R03C06</t>
  </si>
  <si>
    <t>062004_B01R03C07</t>
  </si>
  <si>
    <t>YDR064W</t>
  </si>
  <si>
    <t>P05756</t>
  </si>
  <si>
    <t>062004_B01R03C08</t>
  </si>
  <si>
    <t>062004_B01R03C09</t>
  </si>
  <si>
    <t>YFL062W</t>
  </si>
  <si>
    <t>P43542</t>
  </si>
  <si>
    <t>062004_B01R03C10</t>
  </si>
  <si>
    <t>062004_B01R03C11</t>
  </si>
  <si>
    <t>YDL217C</t>
  </si>
  <si>
    <t>Q12328</t>
  </si>
  <si>
    <t>062004_B01R03C12</t>
  </si>
  <si>
    <t>062004_B01R03C13</t>
  </si>
  <si>
    <t>YDL219W</t>
  </si>
  <si>
    <t>Q07648</t>
  </si>
  <si>
    <t>062004_B01R03C14</t>
  </si>
  <si>
    <t>062004_B01R03C15</t>
  </si>
  <si>
    <t>YDL225W</t>
  </si>
  <si>
    <t>Q07657</t>
  </si>
  <si>
    <t>062004_B01R03C16</t>
  </si>
  <si>
    <t>062004_B01R04C01</t>
  </si>
  <si>
    <t>062004_B01R04C02</t>
  </si>
  <si>
    <t>062004_B01R04C03</t>
  </si>
  <si>
    <t>062004_B01R04C04</t>
  </si>
  <si>
    <t>062004_B01R04C05</t>
  </si>
  <si>
    <t>062004_B01R04C06</t>
  </si>
  <si>
    <t>062004_B01R04C07</t>
  </si>
  <si>
    <t>YGL019W</t>
  </si>
  <si>
    <t>P43639</t>
  </si>
  <si>
    <t>062004_B01R04C08</t>
  </si>
  <si>
    <t>062004_B01R04C09</t>
  </si>
  <si>
    <t>YFL059W</t>
  </si>
  <si>
    <t>P43545</t>
  </si>
  <si>
    <t>062004_B01R04C10</t>
  </si>
  <si>
    <t>062004_B01R04C11</t>
  </si>
  <si>
    <t>YNL335W</t>
  </si>
  <si>
    <t>P43543</t>
  </si>
  <si>
    <t>062004_B01R04C12</t>
  </si>
  <si>
    <t>062004_B01R04C13</t>
  </si>
  <si>
    <t>YLR467W</t>
  </si>
  <si>
    <t>P24088</t>
  </si>
  <si>
    <t>062004_B01R04C14</t>
  </si>
  <si>
    <t>062004_B01R04C15</t>
  </si>
  <si>
    <t>YFR022W</t>
  </si>
  <si>
    <t>P43602</t>
  </si>
  <si>
    <t>062004_B01R04C16</t>
  </si>
  <si>
    <t>062004_B01R05C01</t>
  </si>
  <si>
    <t>062004_B01R05C02</t>
  </si>
  <si>
    <t>062004_B01R05C03</t>
  </si>
  <si>
    <t>062004_B01R05C04</t>
  </si>
  <si>
    <t>062004_B01R05C05</t>
  </si>
  <si>
    <t>062004_B01R05C06</t>
  </si>
  <si>
    <t>062004_B01R05C07</t>
  </si>
  <si>
    <t>YHR174W</t>
  </si>
  <si>
    <t>P00925</t>
  </si>
  <si>
    <t>062004_B01R05C08</t>
  </si>
  <si>
    <t>062004_B01R05C09</t>
  </si>
  <si>
    <t>YJR051W</t>
  </si>
  <si>
    <t>P21375</t>
  </si>
  <si>
    <t>062004_B01R05C10</t>
  </si>
  <si>
    <t>062004_B01R05C11</t>
  </si>
  <si>
    <t>YHR077C</t>
  </si>
  <si>
    <t>P38798</t>
  </si>
  <si>
    <t>062004_B01R05C12</t>
  </si>
  <si>
    <t>062004_B01R05C13</t>
  </si>
  <si>
    <t>YHR067W</t>
  </si>
  <si>
    <t>P38790</t>
  </si>
  <si>
    <t>062004_B01R05C14</t>
  </si>
  <si>
    <t>062004_B01R05C15</t>
  </si>
  <si>
    <t>YHR090C</t>
  </si>
  <si>
    <t>P38806</t>
  </si>
  <si>
    <t>062004_B01R05C16</t>
  </si>
  <si>
    <t>062004_B01R06C01</t>
  </si>
  <si>
    <t>062004_B01R06C02</t>
  </si>
  <si>
    <t>062004_B01R06C03</t>
  </si>
  <si>
    <t>062004_B01R06C04</t>
  </si>
  <si>
    <t>062004_B01R06C05</t>
  </si>
  <si>
    <t>062004_B01R06C06</t>
  </si>
  <si>
    <t>062004_B01R06C07</t>
  </si>
  <si>
    <t>YKL170W</t>
  </si>
  <si>
    <t>P35996</t>
  </si>
  <si>
    <t>062004_B01R06C08</t>
  </si>
  <si>
    <t>062004_B01R06C09</t>
  </si>
  <si>
    <t>YKL086W</t>
  </si>
  <si>
    <t>P36077</t>
  </si>
  <si>
    <t>062004_B01R06C10</t>
  </si>
  <si>
    <t>062004_B01R06C11</t>
  </si>
  <si>
    <t>YLR315W</t>
  </si>
  <si>
    <t>Q06162</t>
  </si>
  <si>
    <t>062004_B01R06C12</t>
  </si>
  <si>
    <t>062004_B01R06C13</t>
  </si>
  <si>
    <t>YKL093W</t>
  </si>
  <si>
    <t>P23493</t>
  </si>
  <si>
    <t>062004_B01R06C14</t>
  </si>
  <si>
    <t>062004_B01R06C15</t>
  </si>
  <si>
    <t>YKL095W</t>
  </si>
  <si>
    <t>P28320</t>
  </si>
  <si>
    <t>062004_B01R06C16</t>
  </si>
  <si>
    <t>062004_B01R07C01</t>
  </si>
  <si>
    <t>062004_B01R07C02</t>
  </si>
  <si>
    <t>062004_B01R07C03</t>
  </si>
  <si>
    <t>062004_B01R07C04</t>
  </si>
  <si>
    <t>062004_B01R07C05</t>
  </si>
  <si>
    <t>062004_B01R07C06</t>
  </si>
  <si>
    <t>062004_B01R07C07</t>
  </si>
  <si>
    <t>YML114C</t>
  </si>
  <si>
    <t>Q03750</t>
  </si>
  <si>
    <t>062004_B01R07C08</t>
  </si>
  <si>
    <t>062004_B01R07C09</t>
  </si>
  <si>
    <t>YLR463C</t>
  </si>
  <si>
    <t>062004_B01R07C10</t>
  </si>
  <si>
    <t>062004_B01R07C11</t>
  </si>
  <si>
    <t>YML018C</t>
  </si>
  <si>
    <t>Q03730</t>
  </si>
  <si>
    <t>062004_B01R07C12</t>
  </si>
  <si>
    <t>062004_B01R07C13</t>
  </si>
  <si>
    <t>YML021C</t>
  </si>
  <si>
    <t>P12887</t>
  </si>
  <si>
    <t>062004_B01R07C14</t>
  </si>
  <si>
    <t>062004_B01R07C15</t>
  </si>
  <si>
    <t>YML025C</t>
  </si>
  <si>
    <t>P51998</t>
  </si>
  <si>
    <t>062004_B01R07C16</t>
  </si>
  <si>
    <t>062004_B01R08C01</t>
  </si>
  <si>
    <t>062004_B01R08C02</t>
  </si>
  <si>
    <t>062004_B01R08C03</t>
  </si>
  <si>
    <t>062004_B01R08C04</t>
  </si>
  <si>
    <t>062004_B01R08C05</t>
  </si>
  <si>
    <t>062004_B01R08C06</t>
  </si>
  <si>
    <t>062004_B01R08C07</t>
  </si>
  <si>
    <t>062004_B01R08C08</t>
  </si>
  <si>
    <t>062004_B01R08C09</t>
  </si>
  <si>
    <t>062004_B01R08C10</t>
  </si>
  <si>
    <t>062004_B01R08C11</t>
  </si>
  <si>
    <t>062004_B01R08C12</t>
  </si>
  <si>
    <t>062004_B01R08C13</t>
  </si>
  <si>
    <t>062004_B01R08C14</t>
  </si>
  <si>
    <t>062004_B01R08C15</t>
  </si>
  <si>
    <t>062004_B01R08C16</t>
  </si>
  <si>
    <t>062004_B01R09C01</t>
  </si>
  <si>
    <t>062004_B01R09C02</t>
  </si>
  <si>
    <t>062004_B01R09C03</t>
  </si>
  <si>
    <t>062004_B01R09C04</t>
  </si>
  <si>
    <t>062004_B01R09C05</t>
  </si>
  <si>
    <t>062004_B01R09C06</t>
  </si>
  <si>
    <t>062004_B01R09C07</t>
  </si>
  <si>
    <t>YIR026C</t>
  </si>
  <si>
    <t>Q02256</t>
  </si>
  <si>
    <t>062004_B01R09C08</t>
  </si>
  <si>
    <t>062004_B01R09C09</t>
  </si>
  <si>
    <t>YCL002C</t>
  </si>
  <si>
    <t>P25565</t>
  </si>
  <si>
    <t>062004_B01R09C10</t>
  </si>
  <si>
    <t>062004_B01R09C11</t>
  </si>
  <si>
    <t>YOR143C</t>
  </si>
  <si>
    <t>P35202</t>
  </si>
  <si>
    <t>062004_B01R09C12</t>
  </si>
  <si>
    <t>062004_B01R09C13</t>
  </si>
  <si>
    <t>YOR146W</t>
  </si>
  <si>
    <t>062004_B01R09C14</t>
  </si>
  <si>
    <t>062004_B01R09C15</t>
  </si>
  <si>
    <t>YOR150W</t>
  </si>
  <si>
    <t>Q12487</t>
  </si>
  <si>
    <t>062004_B01R09C16</t>
  </si>
  <si>
    <t>062004_B01R10C01</t>
  </si>
  <si>
    <t>062004_B01R10C02</t>
  </si>
  <si>
    <t>062004_B01R10C03</t>
  </si>
  <si>
    <t>062004_B01R10C04</t>
  </si>
  <si>
    <t>062004_B01R10C05</t>
  </si>
  <si>
    <t>062004_B01R10C06</t>
  </si>
  <si>
    <t>062004_B01R10C07</t>
  </si>
  <si>
    <t>YLR323C</t>
  </si>
  <si>
    <t>P53769</t>
  </si>
  <si>
    <t>062004_B01R10C08</t>
  </si>
  <si>
    <t>062004_B01R10C09</t>
  </si>
  <si>
    <t>YKL019W</t>
  </si>
  <si>
    <t>P29703</t>
  </si>
  <si>
    <t>062004_B01R10C10</t>
  </si>
  <si>
    <t>062004_B01R10C11</t>
  </si>
  <si>
    <t>YLR069C</t>
  </si>
  <si>
    <t>P25039</t>
  </si>
  <si>
    <t>062004_B01R10C12</t>
  </si>
  <si>
    <t>062004_B01R10C13</t>
  </si>
  <si>
    <t>YKL171W</t>
  </si>
  <si>
    <t>P36003</t>
  </si>
  <si>
    <t>062004_B01R10C14</t>
  </si>
  <si>
    <t>062004_B01R10C15</t>
  </si>
  <si>
    <t>YLR072W</t>
  </si>
  <si>
    <t>062004_B01R10C16</t>
  </si>
  <si>
    <t>062004_B01R11C01</t>
  </si>
  <si>
    <t>062004_B01R11C02</t>
  </si>
  <si>
    <t>062004_B01R11C03</t>
  </si>
  <si>
    <t>062004_B01R11C04</t>
  </si>
  <si>
    <t>062004_B01R11C05</t>
  </si>
  <si>
    <t>062004_B01R11C06</t>
  </si>
  <si>
    <t>062004_B01R11C07</t>
  </si>
  <si>
    <t>YLR245C</t>
  </si>
  <si>
    <t>Q06549</t>
  </si>
  <si>
    <t>062004_B01R11C08</t>
  </si>
  <si>
    <t>062004_B01R11C09</t>
  </si>
  <si>
    <t>YJL200C</t>
  </si>
  <si>
    <t>P39533</t>
  </si>
  <si>
    <t>062004_B01R11C10</t>
  </si>
  <si>
    <t>062004_B01R11C11</t>
  </si>
  <si>
    <t>YJR025C</t>
  </si>
  <si>
    <t>P47096</t>
  </si>
  <si>
    <t>062004_B01R11C12</t>
  </si>
  <si>
    <t>062004_B01R11C13</t>
  </si>
  <si>
    <t>YJR039W</t>
  </si>
  <si>
    <t>P47107</t>
  </si>
  <si>
    <t>062004_B01R11C14</t>
  </si>
  <si>
    <t>062004_B01R11C15</t>
  </si>
  <si>
    <t>YJR061W</t>
  </si>
  <si>
    <t>P40355</t>
  </si>
  <si>
    <t>062004_B01R11C16</t>
  </si>
  <si>
    <t>062004_B01R12C01</t>
  </si>
  <si>
    <t>062004_B01R12C02</t>
  </si>
  <si>
    <t>062004_B01R12C03</t>
  </si>
  <si>
    <t>062004_B01R12C04</t>
  </si>
  <si>
    <t>062004_B01R12C05</t>
  </si>
  <si>
    <t>062004_B01R12C06</t>
  </si>
  <si>
    <t>062004_B01R12C07</t>
  </si>
  <si>
    <t>YGR258C</t>
  </si>
  <si>
    <t>P07276</t>
  </si>
  <si>
    <t>062004_B01R12C08</t>
  </si>
  <si>
    <t>062004_B01R12C09</t>
  </si>
  <si>
    <t>YDL231C</t>
  </si>
  <si>
    <t>062004_B01R12C10</t>
  </si>
  <si>
    <t>062004_B01R12C11</t>
  </si>
  <si>
    <t>YDR507C</t>
  </si>
  <si>
    <t>Q12263</t>
  </si>
  <si>
    <t>062004_B01R12C12</t>
  </si>
  <si>
    <t>062004_B01R12C13</t>
  </si>
  <si>
    <t>YGR014W</t>
  </si>
  <si>
    <t>P32334</t>
  </si>
  <si>
    <t>062004_B01R12C14</t>
  </si>
  <si>
    <t>062004_B01R12C15</t>
  </si>
  <si>
    <t>YLR241W</t>
  </si>
  <si>
    <t>062004_B01R12C16</t>
  </si>
  <si>
    <t>062004_B01R13C01</t>
  </si>
  <si>
    <t>062004_B01R13C02</t>
  </si>
  <si>
    <t>062004_B01R13C03</t>
  </si>
  <si>
    <t>062004_B01R13C04</t>
  </si>
  <si>
    <t>062004_B01R13C05</t>
  </si>
  <si>
    <t>062004_B01R13C06</t>
  </si>
  <si>
    <t>062004_B01R13C07</t>
  </si>
  <si>
    <t>YOR168W</t>
  </si>
  <si>
    <t>P13188</t>
  </si>
  <si>
    <t>062004_B01R13C08</t>
  </si>
  <si>
    <t>062004_B01R13C09</t>
  </si>
  <si>
    <t>YKL012W</t>
  </si>
  <si>
    <t>P33203</t>
  </si>
  <si>
    <t>062004_B01R13C10</t>
  </si>
  <si>
    <t>062004_B01R13C11</t>
  </si>
  <si>
    <t>YMR035W</t>
  </si>
  <si>
    <t>P46972</t>
  </si>
  <si>
    <t>062004_B01R13C12</t>
  </si>
  <si>
    <t>062004_B01R13C13</t>
  </si>
  <si>
    <t>YNL119W</t>
  </si>
  <si>
    <t>P53923</t>
  </si>
  <si>
    <t>062004_B01R13C14</t>
  </si>
  <si>
    <t>062004_B01R13C15</t>
  </si>
  <si>
    <t>YNL284C</t>
  </si>
  <si>
    <t>P36520</t>
  </si>
  <si>
    <t>062004_B01R13C16</t>
  </si>
  <si>
    <t>062004_B01R14C01</t>
  </si>
  <si>
    <t>062004_B01R14C02</t>
  </si>
  <si>
    <t>062004_B01R14C03</t>
  </si>
  <si>
    <t>062004_B01R14C04</t>
  </si>
  <si>
    <t>062004_B01R14C05</t>
  </si>
  <si>
    <t>062004_B01R14C06</t>
  </si>
  <si>
    <t>062004_B01R14C07</t>
  </si>
  <si>
    <t>YFR057W</t>
  </si>
  <si>
    <t>P43625</t>
  </si>
  <si>
    <t>062004_B01R14C08</t>
  </si>
  <si>
    <t>062004_B01R14C09</t>
  </si>
  <si>
    <t>YLR143W</t>
  </si>
  <si>
    <t>062004_B01R14C10</t>
  </si>
  <si>
    <t>062004_B01R14C11</t>
  </si>
  <si>
    <t>YDR170W-A</t>
  </si>
  <si>
    <t>062004_B01R14C12</t>
  </si>
  <si>
    <t>062004_B01R14C13</t>
  </si>
  <si>
    <t>YNL333W</t>
  </si>
  <si>
    <t>P53824</t>
  </si>
  <si>
    <t>062004_B01R14C14</t>
  </si>
  <si>
    <t>062004_B01R14C15</t>
  </si>
  <si>
    <t>YOL040C</t>
  </si>
  <si>
    <t>Q01855</t>
  </si>
  <si>
    <t>062004_B01R14C16</t>
  </si>
  <si>
    <t>062004_B01R15C01</t>
  </si>
  <si>
    <t>062004_B01R15C02</t>
  </si>
  <si>
    <t>062004_B01R15C03</t>
  </si>
  <si>
    <t>062004_B01R15C04</t>
  </si>
  <si>
    <t>062004_B01R15C05</t>
  </si>
  <si>
    <t>062004_B01R15C06</t>
  </si>
  <si>
    <t>062004_B01R15C07</t>
  </si>
  <si>
    <t>062004_B01R15C08</t>
  </si>
  <si>
    <t>062004_B01R15C09</t>
  </si>
  <si>
    <t>062004_B01R15C10</t>
  </si>
  <si>
    <t>062004_B01R15C11</t>
  </si>
  <si>
    <t>062004_B01R15C12</t>
  </si>
  <si>
    <t>062004_B01R15C13</t>
  </si>
  <si>
    <t>062004_B01R15C14</t>
  </si>
  <si>
    <t>062004_B01R15C15</t>
  </si>
  <si>
    <t>062004_B01R15C16</t>
  </si>
  <si>
    <t>062004_B01R16C01</t>
  </si>
  <si>
    <t>062004_B01R16C02</t>
  </si>
  <si>
    <t>062004_B01R16C03</t>
  </si>
  <si>
    <t>062004_B01R16C04</t>
  </si>
  <si>
    <t>062004_B01R16C05</t>
  </si>
  <si>
    <t>062004_B01R16C06</t>
  </si>
  <si>
    <t>062004_B01R16C07</t>
  </si>
  <si>
    <t>062004_B01R16C08</t>
  </si>
  <si>
    <t>062004_B01R16C09</t>
  </si>
  <si>
    <t>062004_B01R16C10</t>
  </si>
  <si>
    <t>062004_B01R16C11</t>
  </si>
  <si>
    <t>062004_B01R16C12</t>
  </si>
  <si>
    <t>062004_B01R16C13</t>
  </si>
  <si>
    <t>062004_B01R16C14</t>
  </si>
  <si>
    <t>062004_B01R16C15</t>
  </si>
  <si>
    <t>062004_B01R16C16</t>
  </si>
  <si>
    <t>062004_B02R01C01</t>
  </si>
  <si>
    <t>062004_B02R01C02</t>
  </si>
  <si>
    <t>062004_B02R01C03</t>
  </si>
  <si>
    <t>062004_B02R01C04</t>
  </si>
  <si>
    <t>062004_B02R01C05</t>
  </si>
  <si>
    <t>062004_B02R01C06</t>
  </si>
  <si>
    <t>062004_B02R01C07</t>
  </si>
  <si>
    <t>062004_B02R01C08</t>
  </si>
  <si>
    <t>062004_B02R01C09</t>
  </si>
  <si>
    <t>062004_B02R01C10</t>
  </si>
  <si>
    <t>062004_B02R01C11</t>
  </si>
  <si>
    <t>062004_B02R01C12</t>
  </si>
  <si>
    <t>062004_B02R01C13</t>
  </si>
  <si>
    <t>062004_B02R01C14</t>
  </si>
  <si>
    <t>062004_B02R01C15</t>
  </si>
  <si>
    <t>062004_B02R01C16</t>
  </si>
  <si>
    <t>062004_B02R02C01</t>
  </si>
  <si>
    <t>062004_B02R02C02</t>
  </si>
  <si>
    <t>062004_B02R02C03</t>
  </si>
  <si>
    <t>062004_B02R02C04</t>
  </si>
  <si>
    <t>062004_B02R02C05</t>
  </si>
  <si>
    <t>062004_B02R02C06</t>
  </si>
  <si>
    <t>062004_B02R02C07</t>
  </si>
  <si>
    <t>YBR271W</t>
  </si>
  <si>
    <t>P38347</t>
  </si>
  <si>
    <t>062004_B02R02C08</t>
  </si>
  <si>
    <t>062004_B02R02C09</t>
  </si>
  <si>
    <t>YBR188C</t>
  </si>
  <si>
    <t>P38302</t>
  </si>
  <si>
    <t>062004_B02R02C10</t>
  </si>
  <si>
    <t>062004_B02R02C11</t>
  </si>
  <si>
    <t>YBR192W</t>
  </si>
  <si>
    <t>P38127</t>
  </si>
  <si>
    <t>062004_B02R02C12</t>
  </si>
  <si>
    <t>062004_B02R02C13</t>
  </si>
  <si>
    <t>YBR197C</t>
  </si>
  <si>
    <t>P38306</t>
  </si>
  <si>
    <t>062004_B02R02C14</t>
  </si>
  <si>
    <t>062004_B02R02C15</t>
  </si>
  <si>
    <t>YBR199W</t>
  </si>
  <si>
    <t>P38131</t>
  </si>
  <si>
    <t>062004_B02R02C16</t>
  </si>
  <si>
    <t>062004_B02R03C01</t>
  </si>
  <si>
    <t>062004_B02R03C02</t>
  </si>
  <si>
    <t>062004_B02R03C03</t>
  </si>
  <si>
    <t>062004_B02R03C04</t>
  </si>
  <si>
    <t>062004_B02R03C05</t>
  </si>
  <si>
    <t>062004_B02R03C06</t>
  </si>
  <si>
    <t>062004_B02R03C07</t>
  </si>
  <si>
    <t>YDR468C</t>
  </si>
  <si>
    <t>Q03322</t>
  </si>
  <si>
    <t>062004_B02R03C08</t>
  </si>
  <si>
    <t>062004_B02R03C09</t>
  </si>
  <si>
    <t>YDR162C</t>
  </si>
  <si>
    <t>062004_B02R03C10</t>
  </si>
  <si>
    <t>062004_B02R03C11</t>
  </si>
  <si>
    <t>YDR182W</t>
  </si>
  <si>
    <t>P40986</t>
  </si>
  <si>
    <t>062004_B02R03C12</t>
  </si>
  <si>
    <t>062004_B02R03C13</t>
  </si>
  <si>
    <t>YDR179W-A</t>
  </si>
  <si>
    <t>062004_B02R03C14</t>
  </si>
  <si>
    <t>062004_B02R03C15</t>
  </si>
  <si>
    <t>YDR184C</t>
  </si>
  <si>
    <t>062004_B02R03C16</t>
  </si>
  <si>
    <t>062004_B02R04C01</t>
  </si>
  <si>
    <t>062004_B02R04C02</t>
  </si>
  <si>
    <t>062004_B02R04C03</t>
  </si>
  <si>
    <t>062004_B02R04C04</t>
  </si>
  <si>
    <t>062004_B02R04C05</t>
  </si>
  <si>
    <t>062004_B02R04C06</t>
  </si>
  <si>
    <t>062004_B02R04C07</t>
  </si>
  <si>
    <t>YGL204C</t>
  </si>
  <si>
    <t>P53089</t>
  </si>
  <si>
    <t>062004_B02R04C08</t>
  </si>
  <si>
    <t>062004_B02R04C09</t>
  </si>
  <si>
    <t>YGL089C</t>
  </si>
  <si>
    <t>P32435</t>
  </si>
  <si>
    <t>062004_B02R04C10</t>
  </si>
  <si>
    <t>062004_B02R04C11</t>
  </si>
  <si>
    <t>YGL098W</t>
  </si>
  <si>
    <t>P53146</t>
  </si>
  <si>
    <t>062004_B02R04C12</t>
  </si>
  <si>
    <t>062004_B02R04C13</t>
  </si>
  <si>
    <t>YGL101W</t>
  </si>
  <si>
    <t>P53144</t>
  </si>
  <si>
    <t>062004_B02R04C14</t>
  </si>
  <si>
    <t>062004_B02R04C15</t>
  </si>
  <si>
    <t>YGL103W</t>
  </si>
  <si>
    <t>P02406</t>
  </si>
  <si>
    <t>062004_B02R04C16</t>
  </si>
  <si>
    <t>062004_B02R05C01</t>
  </si>
  <si>
    <t>062004_B02R05C02</t>
  </si>
  <si>
    <t>062004_B02R05C03</t>
  </si>
  <si>
    <t>062004_B02R05C04</t>
  </si>
  <si>
    <t>062004_B02R05C05</t>
  </si>
  <si>
    <t>062004_B02R05C06</t>
  </si>
  <si>
    <t>062004_B02R05C07</t>
  </si>
  <si>
    <t>YIR034C</t>
  </si>
  <si>
    <t>P38998</t>
  </si>
  <si>
    <t>062004_B02R05C08</t>
  </si>
  <si>
    <t>062004_B02R05C09</t>
  </si>
  <si>
    <t>YIL009C-A</t>
  </si>
  <si>
    <t>Q03096</t>
  </si>
  <si>
    <t>062004_B02R05C10</t>
  </si>
  <si>
    <t>062004_B02R05C11</t>
  </si>
  <si>
    <t>YIL010W</t>
  </si>
  <si>
    <t>P40553</t>
  </si>
  <si>
    <t>062004_B02R05C12</t>
  </si>
  <si>
    <t>062004_B02R05C13</t>
  </si>
  <si>
    <t>YIL012W</t>
  </si>
  <si>
    <t>P40551</t>
  </si>
  <si>
    <t>062004_B02R05C14</t>
  </si>
  <si>
    <t>062004_B02R05C15</t>
  </si>
  <si>
    <t>YIL016W</t>
  </si>
  <si>
    <t>P40548</t>
  </si>
  <si>
    <t>062004_B02R05C16</t>
  </si>
  <si>
    <t>062004_B02R06C01</t>
  </si>
  <si>
    <t>062004_B02R06C02</t>
  </si>
  <si>
    <t>062004_B02R06C03</t>
  </si>
  <si>
    <t>062004_B02R06C04</t>
  </si>
  <si>
    <t>062004_B02R06C05</t>
  </si>
  <si>
    <t>062004_B02R06C06</t>
  </si>
  <si>
    <t>062004_B02R06C07</t>
  </si>
  <si>
    <t>YLR011W</t>
  </si>
  <si>
    <t>062004_B02R06C08</t>
  </si>
  <si>
    <t>062004_B02R06C09</t>
  </si>
  <si>
    <t>YKR060W</t>
  </si>
  <si>
    <t>P36144</t>
  </si>
  <si>
    <t>062004_B02R06C10</t>
  </si>
  <si>
    <t>062004_B02R06C11</t>
  </si>
  <si>
    <t>062004_B02R06C12</t>
  </si>
  <si>
    <t>062004_B02R06C13</t>
  </si>
  <si>
    <t>YKR075C</t>
  </si>
  <si>
    <t>P36155</t>
  </si>
  <si>
    <t>062004_B02R06C14</t>
  </si>
  <si>
    <t>062004_B02R06C15</t>
  </si>
  <si>
    <t>YKR080W</t>
  </si>
  <si>
    <t>Q02046</t>
  </si>
  <si>
    <t>062004_B02R06C16</t>
  </si>
  <si>
    <t>062004_B02R07C01</t>
  </si>
  <si>
    <t>062004_B02R07C02</t>
  </si>
  <si>
    <t>062004_B02R07C03</t>
  </si>
  <si>
    <t>062004_B02R07C04</t>
  </si>
  <si>
    <t>062004_B02R07C05</t>
  </si>
  <si>
    <t>062004_B02R07C06</t>
  </si>
  <si>
    <t>062004_B02R07C07</t>
  </si>
  <si>
    <t>YOR243C</t>
  </si>
  <si>
    <t>Q08647</t>
  </si>
  <si>
    <t>062004_B02R07C08</t>
  </si>
  <si>
    <t>062004_B02R07C09</t>
  </si>
  <si>
    <t>YMR097C</t>
  </si>
  <si>
    <t>Q03151</t>
  </si>
  <si>
    <t>062004_B02R07C10</t>
  </si>
  <si>
    <t>062004_B02R07C11</t>
  </si>
  <si>
    <t>YMR111C</t>
  </si>
  <si>
    <t>Q04461</t>
  </si>
  <si>
    <t>062004_B02R07C12</t>
  </si>
  <si>
    <t>062004_B02R07C13</t>
  </si>
  <si>
    <t>YMR118C</t>
  </si>
  <si>
    <t>Q04487</t>
  </si>
  <si>
    <t>062004_B02R07C14</t>
  </si>
  <si>
    <t>062004_B02R07C15</t>
  </si>
  <si>
    <t>YMR126C</t>
  </si>
  <si>
    <t>Q04216</t>
  </si>
  <si>
    <t>062004_B02R07C16</t>
  </si>
  <si>
    <t>062004_B02R08C01</t>
  </si>
  <si>
    <t>062004_B02R08C02</t>
  </si>
  <si>
    <t>062004_B02R08C03</t>
  </si>
  <si>
    <t>062004_B02R08C04</t>
  </si>
  <si>
    <t>062004_B02R08C05</t>
  </si>
  <si>
    <t>062004_B02R08C06</t>
  </si>
  <si>
    <t>062004_B02R08C07</t>
  </si>
  <si>
    <t>062004_B02R08C08</t>
  </si>
  <si>
    <t>062004_B02R08C09</t>
  </si>
  <si>
    <t>062004_B02R08C10</t>
  </si>
  <si>
    <t>062004_B02R08C11</t>
  </si>
  <si>
    <t>062004_B02R08C12</t>
  </si>
  <si>
    <t>062004_B02R08C13</t>
  </si>
  <si>
    <t>062004_B02R08C14</t>
  </si>
  <si>
    <t>062004_B02R08C15</t>
  </si>
  <si>
    <t>062004_B02R08C16</t>
  </si>
  <si>
    <t>062004_B02R09C01</t>
  </si>
  <si>
    <t>062004_B02R09C02</t>
  </si>
  <si>
    <t>062004_B02R09C03</t>
  </si>
  <si>
    <t>062004_B02R09C04</t>
  </si>
  <si>
    <t>062004_B02R09C05</t>
  </si>
  <si>
    <t>062004_B02R09C06</t>
  </si>
  <si>
    <t>062004_B02R09C07</t>
  </si>
  <si>
    <t>YPL196W</t>
  </si>
  <si>
    <t>Q08952</t>
  </si>
  <si>
    <t>062004_B02R09C08</t>
  </si>
  <si>
    <t>062004_B02R09C09</t>
  </si>
  <si>
    <t>YPL026C</t>
  </si>
  <si>
    <t>Q12505</t>
  </si>
  <si>
    <t>062004_B02R09C10</t>
  </si>
  <si>
    <t>062004_B02R09C11</t>
  </si>
  <si>
    <t>YPL034W</t>
  </si>
  <si>
    <t>062004_B02R09C12</t>
  </si>
  <si>
    <t>062004_B02R09C13</t>
  </si>
  <si>
    <t>YPL044C</t>
  </si>
  <si>
    <t>062004_B02R09C14</t>
  </si>
  <si>
    <t>062004_B02R09C15</t>
  </si>
  <si>
    <t>YPL047W</t>
  </si>
  <si>
    <t>062004_B02R09C16</t>
  </si>
  <si>
    <t>062004_B02R10C01</t>
  </si>
  <si>
    <t>062004_B02R10C02</t>
  </si>
  <si>
    <t>062004_B02R10C03</t>
  </si>
  <si>
    <t>062004_B02R10C04</t>
  </si>
  <si>
    <t>062004_B02R10C05</t>
  </si>
  <si>
    <t>062004_B02R10C06</t>
  </si>
  <si>
    <t>062004_B02R10C07</t>
  </si>
  <si>
    <t>YOR386W</t>
  </si>
  <si>
    <t>P05066</t>
  </si>
  <si>
    <t>062004_B02R10C08</t>
  </si>
  <si>
    <t>062004_B02R10C09</t>
  </si>
  <si>
    <t>YNL260C</t>
  </si>
  <si>
    <t>P53846</t>
  </si>
  <si>
    <t>062004_B02R10C10</t>
  </si>
  <si>
    <t>062004_B02R10C11</t>
  </si>
  <si>
    <t>YNR034W</t>
  </si>
  <si>
    <t>P50278</t>
  </si>
  <si>
    <t>062004_B02R10C12</t>
  </si>
  <si>
    <t>062004_B02R10C13</t>
  </si>
  <si>
    <t>YOR006C</t>
  </si>
  <si>
    <t>Q12094</t>
  </si>
  <si>
    <t>062004_B02R10C14</t>
  </si>
  <si>
    <t>062004_B02R10C15</t>
  </si>
  <si>
    <t>YOR079C</t>
  </si>
  <si>
    <t>Q12067</t>
  </si>
  <si>
    <t>062004_B02R10C16</t>
  </si>
  <si>
    <t>062004_B02R11C01</t>
  </si>
  <si>
    <t>062004_B02R11C02</t>
  </si>
  <si>
    <t>062004_B02R11C03</t>
  </si>
  <si>
    <t>062004_B02R11C04</t>
  </si>
  <si>
    <t>062004_B02R11C05</t>
  </si>
  <si>
    <t>062004_B02R11C06</t>
  </si>
  <si>
    <t>062004_B02R11C07</t>
  </si>
  <si>
    <t>YOR252W</t>
  </si>
  <si>
    <t>062004_B02R11C08</t>
  </si>
  <si>
    <t>062004_B02R11C09</t>
  </si>
  <si>
    <t>YMR311C</t>
  </si>
  <si>
    <t>P41818</t>
  </si>
  <si>
    <t>062004_B02R11C10</t>
  </si>
  <si>
    <t>062004_B02R11C11</t>
  </si>
  <si>
    <t>YNL005C</t>
  </si>
  <si>
    <t>P12687</t>
  </si>
  <si>
    <t>062004_B02R11C12</t>
  </si>
  <si>
    <t>062004_B02R11C13</t>
  </si>
  <si>
    <t>YOR003W</t>
  </si>
  <si>
    <t>P25036</t>
  </si>
  <si>
    <t>062004_B02R11C14</t>
  </si>
  <si>
    <t>062004_B02R11C15</t>
  </si>
  <si>
    <t>YNL077W</t>
  </si>
  <si>
    <t>P53940</t>
  </si>
  <si>
    <t>062004_B02R11C16</t>
  </si>
  <si>
    <t>062004_B02R12C01</t>
  </si>
  <si>
    <t>062004_B02R12C02</t>
  </si>
  <si>
    <t>062004_B02R12C03</t>
  </si>
  <si>
    <t>062004_B02R12C04</t>
  </si>
  <si>
    <t>062004_B02R12C05</t>
  </si>
  <si>
    <t>062004_B02R12C06</t>
  </si>
  <si>
    <t>062004_B02R12C07</t>
  </si>
  <si>
    <t>YLL010C</t>
  </si>
  <si>
    <t>Q07800</t>
  </si>
  <si>
    <t>062004_B02R12C08</t>
  </si>
  <si>
    <t>062004_B02R12C09</t>
  </si>
  <si>
    <t>YPR037C</t>
  </si>
  <si>
    <t>Q12284</t>
  </si>
  <si>
    <t>062004_B02R12C10</t>
  </si>
  <si>
    <t>062004_B02R12C11</t>
  </si>
  <si>
    <t>YAL059W</t>
  </si>
  <si>
    <t>P39715</t>
  </si>
  <si>
    <t>062004_B02R12C12</t>
  </si>
  <si>
    <t>062004_B02R12C13</t>
  </si>
  <si>
    <t>YDL160C</t>
  </si>
  <si>
    <t>P39517</t>
  </si>
  <si>
    <t>062004_B02R12C14</t>
  </si>
  <si>
    <t>062004_B02R12C15</t>
  </si>
  <si>
    <t>YDR155C</t>
  </si>
  <si>
    <t>P14832</t>
  </si>
  <si>
    <t>062004_B02R12C16</t>
  </si>
  <si>
    <t>062004_B02R13C01</t>
  </si>
  <si>
    <t>062004_B02R13C02</t>
  </si>
  <si>
    <t>062004_B02R13C03</t>
  </si>
  <si>
    <t>062004_B02R13C04</t>
  </si>
  <si>
    <t>062004_B02R13C05</t>
  </si>
  <si>
    <t>062004_B02R13C06</t>
  </si>
  <si>
    <t>062004_B02R13C07</t>
  </si>
  <si>
    <t>YLR233C</t>
  </si>
  <si>
    <t>P17214</t>
  </si>
  <si>
    <t>062004_B02R13C08</t>
  </si>
  <si>
    <t>062004_B02R13C09</t>
  </si>
  <si>
    <t>YIL068C</t>
  </si>
  <si>
    <t>P32844</t>
  </si>
  <si>
    <t>062004_B02R13C10</t>
  </si>
  <si>
    <t>062004_B02R13C11</t>
  </si>
  <si>
    <t>YDR460W</t>
  </si>
  <si>
    <t>Q03290</t>
  </si>
  <si>
    <t>062004_B02R13C12</t>
  </si>
  <si>
    <t>062004_B02R13C13</t>
  </si>
  <si>
    <t>YDR483W</t>
  </si>
  <si>
    <t>P27809</t>
  </si>
  <si>
    <t>062004_B02R13C14</t>
  </si>
  <si>
    <t>062004_B02R13C15</t>
  </si>
  <si>
    <t>YDR509W</t>
  </si>
  <si>
    <t>062004_B02R13C16</t>
  </si>
  <si>
    <t>062004_B02R14C01</t>
  </si>
  <si>
    <t>062004_B02R14C02</t>
  </si>
  <si>
    <t>062004_B02R14C03</t>
  </si>
  <si>
    <t>062004_B02R14C04</t>
  </si>
  <si>
    <t>062004_B02R14C05</t>
  </si>
  <si>
    <t>062004_B02R14C06</t>
  </si>
  <si>
    <t>062004_B02R14C07</t>
  </si>
  <si>
    <t>062004_B02R14C08</t>
  </si>
  <si>
    <t>062004_B02R14C09</t>
  </si>
  <si>
    <t>YMR301C</t>
  </si>
  <si>
    <t>P40416</t>
  </si>
  <si>
    <t>062004_B02R14C10</t>
  </si>
  <si>
    <t>062004_B02R14C11</t>
  </si>
  <si>
    <t>YOL057W</t>
  </si>
  <si>
    <t>Q08225</t>
  </si>
  <si>
    <t>062004_B02R14C12</t>
  </si>
  <si>
    <t>062004_B02R14C13</t>
  </si>
  <si>
    <t>YIL122W</t>
  </si>
  <si>
    <t>P40473</t>
  </si>
  <si>
    <t>062004_B02R14C14</t>
  </si>
  <si>
    <t>062004_B02R14C15</t>
  </si>
  <si>
    <t>YLR410W</t>
  </si>
  <si>
    <t>062004_B02R14C16</t>
  </si>
  <si>
    <t>062004_B02R15C01</t>
  </si>
  <si>
    <t>062004_B02R15C02</t>
  </si>
  <si>
    <t>062004_B02R15C03</t>
  </si>
  <si>
    <t>062004_B02R15C04</t>
  </si>
  <si>
    <t>062004_B02R15C05</t>
  </si>
  <si>
    <t>062004_B02R15C06</t>
  </si>
  <si>
    <t>062004_B02R15C07</t>
  </si>
  <si>
    <t>062004_B02R15C08</t>
  </si>
  <si>
    <t>062004_B02R15C09</t>
  </si>
  <si>
    <t>062004_B02R15C10</t>
  </si>
  <si>
    <t>062004_B02R15C11</t>
  </si>
  <si>
    <t>062004_B02R15C12</t>
  </si>
  <si>
    <t>062004_B02R15C13</t>
  </si>
  <si>
    <t>062004_B02R15C14</t>
  </si>
  <si>
    <t>062004_B02R15C15</t>
  </si>
  <si>
    <t>062004_B02R15C16</t>
  </si>
  <si>
    <t>062004_B02R16C01</t>
  </si>
  <si>
    <t>062004_B02R16C02</t>
  </si>
  <si>
    <t>062004_B02R16C03</t>
  </si>
  <si>
    <t>062004_B02R16C04</t>
  </si>
  <si>
    <t>062004_B02R16C05</t>
  </si>
  <si>
    <t>062004_B02R16C06</t>
  </si>
  <si>
    <t>062004_B02R16C07</t>
  </si>
  <si>
    <t>062004_B02R16C08</t>
  </si>
  <si>
    <t>062004_B02R16C09</t>
  </si>
  <si>
    <t>062004_B02R16C10</t>
  </si>
  <si>
    <t>062004_B02R16C11</t>
  </si>
  <si>
    <t>062004_B02R16C12</t>
  </si>
  <si>
    <t>062004_B02R16C13</t>
  </si>
  <si>
    <t>062004_B02R16C14</t>
  </si>
  <si>
    <t>062004_B02R16C15</t>
  </si>
  <si>
    <t>062004_B02R16C16</t>
  </si>
  <si>
    <t>062004_B03R01C01</t>
  </si>
  <si>
    <t>062004_B03R01C02</t>
  </si>
  <si>
    <t>062004_B03R01C03</t>
  </si>
  <si>
    <t>062004_B03R01C04</t>
  </si>
  <si>
    <t>062004_B03R01C05</t>
  </si>
  <si>
    <t>062004_B03R01C06</t>
  </si>
  <si>
    <t>062004_B03R01C07</t>
  </si>
  <si>
    <t>062004_B03R01C08</t>
  </si>
  <si>
    <t>062004_B03R01C09</t>
  </si>
  <si>
    <t>062004_B03R01C10</t>
  </si>
  <si>
    <t>062004_B03R01C11</t>
  </si>
  <si>
    <t>062004_B03R01C12</t>
  </si>
  <si>
    <t>062004_B03R01C13</t>
  </si>
  <si>
    <t>062004_B03R01C14</t>
  </si>
  <si>
    <t>062004_B03R01C15</t>
  </si>
  <si>
    <t>062004_B03R01C16</t>
  </si>
  <si>
    <t>062004_B03R02C01</t>
  </si>
  <si>
    <t>YBR096W</t>
  </si>
  <si>
    <t>P38256</t>
  </si>
  <si>
    <t>062004_B03R02C02</t>
  </si>
  <si>
    <t>062004_B03R02C03</t>
  </si>
  <si>
    <t>YBR099C</t>
  </si>
  <si>
    <t>P38258</t>
  </si>
  <si>
    <t>062004_B03R02C04</t>
  </si>
  <si>
    <t>062004_B03R02C05</t>
  </si>
  <si>
    <t>YEL003W</t>
  </si>
  <si>
    <t>P40005</t>
  </si>
  <si>
    <t>062004_B03R02C06</t>
  </si>
  <si>
    <t>062004_B03R02C07</t>
  </si>
  <si>
    <t>YBR105C</t>
  </si>
  <si>
    <t>P38263</t>
  </si>
  <si>
    <t>062004_B03R02C08</t>
  </si>
  <si>
    <t>062004_B03R02C09</t>
  </si>
  <si>
    <t>YBR015C</t>
  </si>
  <si>
    <t>P38069</t>
  </si>
  <si>
    <t>062004_B03R02C10</t>
  </si>
  <si>
    <t>062004_B03R02C11</t>
  </si>
  <si>
    <t>YBR019C</t>
  </si>
  <si>
    <t>P04397</t>
  </si>
  <si>
    <t>062004_B03R02C12</t>
  </si>
  <si>
    <t>062004_B03R02C13</t>
  </si>
  <si>
    <t>YBR022W</t>
  </si>
  <si>
    <t>P38218</t>
  </si>
  <si>
    <t>062004_B03R02C14</t>
  </si>
  <si>
    <t>062004_B03R02C15</t>
  </si>
  <si>
    <t>YBR024W</t>
  </si>
  <si>
    <t>P38072</t>
  </si>
  <si>
    <t>062004_B03R02C16</t>
  </si>
  <si>
    <t>062004_B03R03C01</t>
  </si>
  <si>
    <t>YDR056C</t>
  </si>
  <si>
    <t>062004_B03R03C02</t>
  </si>
  <si>
    <t>062004_B03R03C03</t>
  </si>
  <si>
    <t>YDR059C</t>
  </si>
  <si>
    <t>P15732</t>
  </si>
  <si>
    <t>062004_B03R03C04</t>
  </si>
  <si>
    <t>062004_B03R03C05</t>
  </si>
  <si>
    <t>YDR061W</t>
  </si>
  <si>
    <t>062004_B03R03C06</t>
  </si>
  <si>
    <t>062004_B03R03C07</t>
  </si>
  <si>
    <t>YDR065W</t>
  </si>
  <si>
    <t>062004_B03R03C08</t>
  </si>
  <si>
    <t>062004_B03R03C09</t>
  </si>
  <si>
    <t>YDL216C</t>
  </si>
  <si>
    <t>Q12468</t>
  </si>
  <si>
    <t>062004_B03R03C10</t>
  </si>
  <si>
    <t>062004_B03R03C11</t>
  </si>
  <si>
    <t>YDL218W</t>
  </si>
  <si>
    <t>062004_B03R03C12</t>
  </si>
  <si>
    <t>062004_B03R03C13</t>
  </si>
  <si>
    <t>YDL224C</t>
  </si>
  <si>
    <t>062004_B03R03C14</t>
  </si>
  <si>
    <t>062004_B03R03C15</t>
  </si>
  <si>
    <t>YDL228C</t>
  </si>
  <si>
    <t>062004_B03R03C16</t>
  </si>
  <si>
    <t>062004_B03R04C01</t>
  </si>
  <si>
    <t>YGL015C</t>
  </si>
  <si>
    <t>P33199</t>
  </si>
  <si>
    <t>062004_B03R04C02</t>
  </si>
  <si>
    <t>062004_B03R04C03</t>
  </si>
  <si>
    <t>YGL017W</t>
  </si>
  <si>
    <t>P16639</t>
  </si>
  <si>
    <t>062004_B03R04C04</t>
  </si>
  <si>
    <t>062004_B03R04C05</t>
  </si>
  <si>
    <t>YGL018C</t>
  </si>
  <si>
    <t>P53193</t>
  </si>
  <si>
    <t>062004_B03R04C06</t>
  </si>
  <si>
    <t>062004_B03R04C07</t>
  </si>
  <si>
    <t>YGL020C</t>
  </si>
  <si>
    <t>P53192</t>
  </si>
  <si>
    <t>062004_B03R04C08</t>
  </si>
  <si>
    <t>062004_B03R04C09</t>
  </si>
  <si>
    <t>YNL334C</t>
  </si>
  <si>
    <t>P53823</t>
  </si>
  <si>
    <t>062004_B03R04C10</t>
  </si>
  <si>
    <t>062004_B03R04C11</t>
  </si>
  <si>
    <t>YFL063W</t>
  </si>
  <si>
    <t>P43541</t>
  </si>
  <si>
    <t>062004_B03R04C12</t>
  </si>
  <si>
    <t>062004_B03R04C13</t>
  </si>
  <si>
    <t>YHR218W</t>
  </si>
  <si>
    <t>P38899</t>
  </si>
  <si>
    <t>062004_B03R04C14</t>
  </si>
  <si>
    <t>062004_B03R04C15</t>
  </si>
  <si>
    <t>YOR396C-A</t>
  </si>
  <si>
    <t>062004_B03R04C16</t>
  </si>
  <si>
    <t>062004_B03R05C01</t>
  </si>
  <si>
    <t>YHR149C</t>
  </si>
  <si>
    <t>P32900</t>
  </si>
  <si>
    <t>062004_B03R05C02</t>
  </si>
  <si>
    <t>062004_B03R05C03</t>
  </si>
  <si>
    <t>YHR150W</t>
  </si>
  <si>
    <t>P38848</t>
  </si>
  <si>
    <t>062004_B03R05C04</t>
  </si>
  <si>
    <t>062004_B03R05C05</t>
  </si>
  <si>
    <t>YHR170W</t>
  </si>
  <si>
    <t>P38861</t>
  </si>
  <si>
    <t>062004_B03R05C06</t>
  </si>
  <si>
    <t>062004_B03R05C07</t>
  </si>
  <si>
    <t>YHR160C</t>
  </si>
  <si>
    <t>P38855</t>
  </si>
  <si>
    <t>062004_B03R05C08</t>
  </si>
  <si>
    <t>062004_B03R05C09</t>
  </si>
  <si>
    <t>YHR076W</t>
  </si>
  <si>
    <t>P38797</t>
  </si>
  <si>
    <t>062004_B03R05C10</t>
  </si>
  <si>
    <t>062004_B03R05C11</t>
  </si>
  <si>
    <t>YHR079C-A</t>
  </si>
  <si>
    <t>062004_B03R05C12</t>
  </si>
  <si>
    <t>062004_B03R05C13</t>
  </si>
  <si>
    <t>YHR072W-A</t>
  </si>
  <si>
    <t>Q6Q547</t>
  </si>
  <si>
    <t>062004_B03R05C14</t>
  </si>
  <si>
    <t>062004_B03R05C15</t>
  </si>
  <si>
    <t>YHR093W</t>
  </si>
  <si>
    <t>P29589</t>
  </si>
  <si>
    <t>062004_B03R05C16</t>
  </si>
  <si>
    <t>062004_B03R06C01</t>
  </si>
  <si>
    <t>YKL164C</t>
  </si>
  <si>
    <t>Q03178</t>
  </si>
  <si>
    <t>062004_B03R06C02</t>
  </si>
  <si>
    <t>062004_B03R06C03</t>
  </si>
  <si>
    <t>YKL167C</t>
  </si>
  <si>
    <t>P32388</t>
  </si>
  <si>
    <t>062004_B03R06C04</t>
  </si>
  <si>
    <t>062004_B03R06C05</t>
  </si>
  <si>
    <t>YKL169C</t>
  </si>
  <si>
    <t>P36050</t>
  </si>
  <si>
    <t>062004_B03R06C06</t>
  </si>
  <si>
    <t>062004_B03R06C07</t>
  </si>
  <si>
    <t>YKL174C</t>
  </si>
  <si>
    <t>P36029</t>
  </si>
  <si>
    <t>062004_B03R06C08</t>
  </si>
  <si>
    <t>062004_B03R06C09</t>
  </si>
  <si>
    <t>YKL087C</t>
  </si>
  <si>
    <t>Q00873</t>
  </si>
  <si>
    <t>062004_B03R06C10</t>
  </si>
  <si>
    <t>062004_B03R06C11</t>
  </si>
  <si>
    <t>YKL091C</t>
  </si>
  <si>
    <t>P33324</t>
  </si>
  <si>
    <t>062004_B03R06C12</t>
  </si>
  <si>
    <t>062004_B03R06C13</t>
  </si>
  <si>
    <t>YKL094W</t>
  </si>
  <si>
    <t>P28321</t>
  </si>
  <si>
    <t>062004_B03R06C14</t>
  </si>
  <si>
    <t>062004_B03R06C15</t>
  </si>
  <si>
    <t>YKL096W-A</t>
  </si>
  <si>
    <t>P43497</t>
  </si>
  <si>
    <t>062004_B03R06C16</t>
  </si>
  <si>
    <t>062004_B03R07C01</t>
  </si>
  <si>
    <t>YML110C</t>
  </si>
  <si>
    <t>P49017</t>
  </si>
  <si>
    <t>062004_B03R07C02</t>
  </si>
  <si>
    <t>062004_B03R07C03</t>
  </si>
  <si>
    <t>YML112W</t>
  </si>
  <si>
    <t>P46963</t>
  </si>
  <si>
    <t>062004_B03R07C04</t>
  </si>
  <si>
    <t>062004_B03R07C05</t>
  </si>
  <si>
    <t>YML113W</t>
  </si>
  <si>
    <t>P13483</t>
  </si>
  <si>
    <t>062004_B03R07C06</t>
  </si>
  <si>
    <t>062004_B03R07C07</t>
  </si>
  <si>
    <t>YML116W</t>
  </si>
  <si>
    <t>P13090</t>
  </si>
  <si>
    <t>062004_B03R07C08</t>
  </si>
  <si>
    <t>062004_B03R07C09</t>
  </si>
  <si>
    <t>YML014W</t>
  </si>
  <si>
    <t>P49957</t>
  </si>
  <si>
    <t>062004_B03R07C10</t>
  </si>
  <si>
    <t>062004_B03R07C11</t>
  </si>
  <si>
    <t>YML019W</t>
  </si>
  <si>
    <t>Q03723</t>
  </si>
  <si>
    <t>062004_B03R07C12</t>
  </si>
  <si>
    <t>062004_B03R07C13</t>
  </si>
  <si>
    <t>YML022W</t>
  </si>
  <si>
    <t>P49435</t>
  </si>
  <si>
    <t>062004_B03R07C14</t>
  </si>
  <si>
    <t>062004_B03R07C15</t>
  </si>
  <si>
    <t>YML026C</t>
  </si>
  <si>
    <t>P35271</t>
  </si>
  <si>
    <t>062004_B03R07C16</t>
  </si>
  <si>
    <t>062004_B03R08C01</t>
  </si>
  <si>
    <t>062004_B03R08C02</t>
  </si>
  <si>
    <t>062004_B03R08C03</t>
  </si>
  <si>
    <t>062004_B03R08C04</t>
  </si>
  <si>
    <t>062004_B03R08C05</t>
  </si>
  <si>
    <t>062004_B03R08C06</t>
  </si>
  <si>
    <t>062004_B03R08C07</t>
  </si>
  <si>
    <t>062004_B03R08C08</t>
  </si>
  <si>
    <t>062004_B03R08C09</t>
  </si>
  <si>
    <t>062004_B03R08C10</t>
  </si>
  <si>
    <t>062004_B03R08C11</t>
  </si>
  <si>
    <t>062004_B03R08C12</t>
  </si>
  <si>
    <t>062004_B03R08C13</t>
  </si>
  <si>
    <t>062004_B03R08C14</t>
  </si>
  <si>
    <t>062004_B03R08C15</t>
  </si>
  <si>
    <t>062004_B03R08C16</t>
  </si>
  <si>
    <t>062004_B03R09C01</t>
  </si>
  <si>
    <t>YIL144W</t>
  </si>
  <si>
    <t>P40460</t>
  </si>
  <si>
    <t>062004_B03R09C02</t>
  </si>
  <si>
    <t>062004_B03R09C03</t>
  </si>
  <si>
    <t>YIL158W</t>
  </si>
  <si>
    <t>P40451</t>
  </si>
  <si>
    <t>062004_B03R09C04</t>
  </si>
  <si>
    <t>062004_B03R09C05</t>
  </si>
  <si>
    <t>YIR021W</t>
  </si>
  <si>
    <t>P07266</t>
  </si>
  <si>
    <t>062004_B03R09C06</t>
  </si>
  <si>
    <t>062004_B03R09C07</t>
  </si>
  <si>
    <t>YIR032C</t>
  </si>
  <si>
    <t>P32459</t>
  </si>
  <si>
    <t>062004_B03R09C08</t>
  </si>
  <si>
    <t>062004_B03R09C09</t>
  </si>
  <si>
    <t>YCL024W</t>
  </si>
  <si>
    <t>P25389</t>
  </si>
  <si>
    <t>062004_B03R09C10</t>
  </si>
  <si>
    <t>062004_B03R09C11</t>
  </si>
  <si>
    <t>YOR144C</t>
  </si>
  <si>
    <t>Q12050</t>
  </si>
  <si>
    <t>062004_B03R09C12</t>
  </si>
  <si>
    <t>062004_B03R09C13</t>
  </si>
  <si>
    <t>YOR149C</t>
  </si>
  <si>
    <t>Q04174</t>
  </si>
  <si>
    <t>062004_B03R09C14</t>
  </si>
  <si>
    <t>062004_B03R09C15</t>
  </si>
  <si>
    <t>YOR157C</t>
  </si>
  <si>
    <t>P25043</t>
  </si>
  <si>
    <t>062004_B03R09C16</t>
  </si>
  <si>
    <t>062004_B03R10C01</t>
  </si>
  <si>
    <t>YMR086C-A</t>
  </si>
  <si>
    <t>062004_B03R10C02</t>
  </si>
  <si>
    <t>062004_B03R10C03</t>
  </si>
  <si>
    <t>YMR039C</t>
  </si>
  <si>
    <t>P54000</t>
  </si>
  <si>
    <t>062004_B03R10C04</t>
  </si>
  <si>
    <t>062004_B03R10C05</t>
  </si>
  <si>
    <t>YMR110C</t>
  </si>
  <si>
    <t>Q04458</t>
  </si>
  <si>
    <t>062004_B03R10C06</t>
  </si>
  <si>
    <t>062004_B03R10C07</t>
  </si>
  <si>
    <t>YLR386W</t>
  </si>
  <si>
    <t>Q06708</t>
  </si>
  <si>
    <t>062004_B03R10C08</t>
  </si>
  <si>
    <t>062004_B03R10C09</t>
  </si>
  <si>
    <t>YKR004C</t>
  </si>
  <si>
    <t>Q02202</t>
  </si>
  <si>
    <t>062004_B03R10C10</t>
  </si>
  <si>
    <t>062004_B03R10C11</t>
  </si>
  <si>
    <t>YLR182W</t>
  </si>
  <si>
    <t>P09959</t>
  </si>
  <si>
    <t>062004_B03R10C12</t>
  </si>
  <si>
    <t>062004_B03R10C13</t>
  </si>
  <si>
    <t>YKR008W</t>
  </si>
  <si>
    <t>Q02206</t>
  </si>
  <si>
    <t>062004_B03R10C14</t>
  </si>
  <si>
    <t>062004_B03R10C15</t>
  </si>
  <si>
    <t>YLR188W</t>
  </si>
  <si>
    <t>P33310</t>
  </si>
  <si>
    <t>062004_B03R10C16</t>
  </si>
  <si>
    <t>062004_B03R11C01</t>
  </si>
  <si>
    <t>YLR135W</t>
  </si>
  <si>
    <t>062004_B03R11C02</t>
  </si>
  <si>
    <t>062004_B03R11C03</t>
  </si>
  <si>
    <t>YLR144C</t>
  </si>
  <si>
    <t>062004_B03R11C04</t>
  </si>
  <si>
    <t>062004_B03R11C05</t>
  </si>
  <si>
    <t>YLR236C</t>
  </si>
  <si>
    <t>062004_B03R11C06</t>
  </si>
  <si>
    <t>062004_B03R11C07</t>
  </si>
  <si>
    <t>YLR249W</t>
  </si>
  <si>
    <t>P16521</t>
  </si>
  <si>
    <t>062004_B03R11C08</t>
  </si>
  <si>
    <t>062004_B03R11C09</t>
  </si>
  <si>
    <t>YJL204C</t>
  </si>
  <si>
    <t>P39531</t>
  </si>
  <si>
    <t>062004_B03R11C10</t>
  </si>
  <si>
    <t>062004_B03R11C11</t>
  </si>
  <si>
    <t>YJR036C</t>
  </si>
  <si>
    <t>P40985</t>
  </si>
  <si>
    <t>062004_B03R11C12</t>
  </si>
  <si>
    <t>062004_B03R11C13</t>
  </si>
  <si>
    <t>YJR059W</t>
  </si>
  <si>
    <t>P47116</t>
  </si>
  <si>
    <t>062004_B03R11C14</t>
  </si>
  <si>
    <t>062004_B03R11C15</t>
  </si>
  <si>
    <t>YJR078W</t>
  </si>
  <si>
    <t>P47125</t>
  </si>
  <si>
    <t>062004_B03R11C16</t>
  </si>
  <si>
    <t>062004_B03R12C01</t>
  </si>
  <si>
    <t>YDR444W</t>
  </si>
  <si>
    <t>062004_B03R12C02</t>
  </si>
  <si>
    <t>062004_B03R12C03</t>
  </si>
  <si>
    <t>YER001W</t>
  </si>
  <si>
    <t>P39106</t>
  </si>
  <si>
    <t>062004_B03R12C04</t>
  </si>
  <si>
    <t>062004_B03R12C05</t>
  </si>
  <si>
    <t>YGR128C</t>
  </si>
  <si>
    <t>P53276</t>
  </si>
  <si>
    <t>062004_B03R12C06</t>
  </si>
  <si>
    <t>062004_B03R12C07</t>
  </si>
  <si>
    <t>YHR182W</t>
  </si>
  <si>
    <t>P38870</t>
  </si>
  <si>
    <t>062004_B03R12C08</t>
  </si>
  <si>
    <t>062004_B03R12C09</t>
  </si>
  <si>
    <t>YDR069C</t>
  </si>
  <si>
    <t>P32571</t>
  </si>
  <si>
    <t>062004_B03R12C10</t>
  </si>
  <si>
    <t>062004_B03R12C11</t>
  </si>
  <si>
    <t>YPL257W-A</t>
  </si>
  <si>
    <t>062004_B03R12C12</t>
  </si>
  <si>
    <t>062004_B03R12C13</t>
  </si>
  <si>
    <t>YLR410W-A</t>
  </si>
  <si>
    <t>062004_B03R12C14</t>
  </si>
  <si>
    <t>062004_B03R12C15</t>
  </si>
  <si>
    <t>YMR229C</t>
  </si>
  <si>
    <t>Q05022</t>
  </si>
  <si>
    <t>062004_B03R12C16</t>
  </si>
  <si>
    <t>062004_B03R13C01</t>
  </si>
  <si>
    <t>YNR011C</t>
  </si>
  <si>
    <t>P20095</t>
  </si>
  <si>
    <t>062004_B03R13C02</t>
  </si>
  <si>
    <t>062004_B03R13C03</t>
  </si>
  <si>
    <t>YOL070C</t>
  </si>
  <si>
    <t>062004_B03R13C04</t>
  </si>
  <si>
    <t>062004_B03R13C05</t>
  </si>
  <si>
    <t>YOR133W</t>
  </si>
  <si>
    <t>P32324</t>
  </si>
  <si>
    <t>062004_B03R13C06</t>
  </si>
  <si>
    <t>062004_B03R13C07</t>
  </si>
  <si>
    <t>YOR245C</t>
  </si>
  <si>
    <t>062004_B03R13C08</t>
  </si>
  <si>
    <t>062004_B03R13C09</t>
  </si>
  <si>
    <t>YKL141W</t>
  </si>
  <si>
    <t>P33421</t>
  </si>
  <si>
    <t>062004_B03R13C10</t>
  </si>
  <si>
    <t>062004_B03R13C11</t>
  </si>
  <si>
    <t>YMR238W</t>
  </si>
  <si>
    <t>Q05031</t>
  </si>
  <si>
    <t>062004_B03R13C12</t>
  </si>
  <si>
    <t>062004_B03R13C13</t>
  </si>
  <si>
    <t>YNL277W</t>
  </si>
  <si>
    <t>P08465</t>
  </si>
  <si>
    <t>062004_B03R13C14</t>
  </si>
  <si>
    <t>062004_B03R13C15</t>
  </si>
  <si>
    <t>YOL048C</t>
  </si>
  <si>
    <t>062004_B03R13C16</t>
  </si>
  <si>
    <t>062004_B03R14C01</t>
  </si>
  <si>
    <t>YOR236W</t>
  </si>
  <si>
    <t>P07807</t>
  </si>
  <si>
    <t>062004_B03R14C02</t>
  </si>
  <si>
    <t>062004_B03R14C03</t>
  </si>
  <si>
    <t>YPL058C</t>
  </si>
  <si>
    <t>Q02785</t>
  </si>
  <si>
    <t>062004_B03R14C04</t>
  </si>
  <si>
    <t>062004_B03R14C05</t>
  </si>
  <si>
    <t>YDR200C</t>
  </si>
  <si>
    <t>Q03944</t>
  </si>
  <si>
    <t>062004_B03R14C06</t>
  </si>
  <si>
    <t>062004_B03R14C07</t>
  </si>
  <si>
    <t>YNR017W</t>
  </si>
  <si>
    <t>P32897</t>
  </si>
  <si>
    <t>062004_B03R14C08</t>
  </si>
  <si>
    <t>062004_B03R14C09</t>
  </si>
  <si>
    <t>YLR432W</t>
  </si>
  <si>
    <t>P50095</t>
  </si>
  <si>
    <t>062004_B03R14C10</t>
  </si>
  <si>
    <t>062004_B03R14C11</t>
  </si>
  <si>
    <t>YNL189W</t>
  </si>
  <si>
    <t>Q02821</t>
  </si>
  <si>
    <t>062004_B03R14C12</t>
  </si>
  <si>
    <t>062004_B03R14C13</t>
  </si>
  <si>
    <t>YOL012C</t>
  </si>
  <si>
    <t>Q12692</t>
  </si>
  <si>
    <t>062004_B03R14C14</t>
  </si>
  <si>
    <t>062004_B03R14C15</t>
  </si>
  <si>
    <t>YOL063C</t>
  </si>
  <si>
    <t>062004_B03R14C16</t>
  </si>
  <si>
    <t>062004_B03R15C01</t>
  </si>
  <si>
    <t>062004_B03R15C02</t>
  </si>
  <si>
    <t>062004_B03R15C03</t>
  </si>
  <si>
    <t>062004_B03R15C04</t>
  </si>
  <si>
    <t>062004_B03R15C05</t>
  </si>
  <si>
    <t>062004_B03R15C06</t>
  </si>
  <si>
    <t>062004_B03R15C07</t>
  </si>
  <si>
    <t>062004_B03R15C08</t>
  </si>
  <si>
    <t>062004_B03R15C09</t>
  </si>
  <si>
    <t>062004_B03R15C10</t>
  </si>
  <si>
    <t>062004_B03R15C11</t>
  </si>
  <si>
    <t>062004_B03R15C12</t>
  </si>
  <si>
    <t>062004_B03R15C13</t>
  </si>
  <si>
    <t>062004_B03R15C14</t>
  </si>
  <si>
    <t>062004_B03R15C15</t>
  </si>
  <si>
    <t>062004_B03R15C16</t>
  </si>
  <si>
    <t>062004_B03R16C01</t>
  </si>
  <si>
    <t>062004_B03R16C02</t>
  </si>
  <si>
    <t>062004_B03R16C03</t>
  </si>
  <si>
    <t>062004_B03R16C04</t>
  </si>
  <si>
    <t>062004_B03R16C05</t>
  </si>
  <si>
    <t>062004_B03R16C06</t>
  </si>
  <si>
    <t>062004_B03R16C07</t>
  </si>
  <si>
    <t>062004_B03R16C08</t>
  </si>
  <si>
    <t>062004_B03R16C09</t>
  </si>
  <si>
    <t>062004_B03R16C10</t>
  </si>
  <si>
    <t>062004_B03R16C11</t>
  </si>
  <si>
    <t>062004_B03R16C12</t>
  </si>
  <si>
    <t>062004_B03R16C13</t>
  </si>
  <si>
    <t>062004_B03R16C14</t>
  </si>
  <si>
    <t>062004_B03R16C15</t>
  </si>
  <si>
    <t>062004_B03R16C16</t>
  </si>
  <si>
    <t>062004_B04R01C01</t>
  </si>
  <si>
    <t>062004_B04R01C02</t>
  </si>
  <si>
    <t>062004_B04R01C03</t>
  </si>
  <si>
    <t>062004_B04R01C04</t>
  </si>
  <si>
    <t>062004_B04R01C05</t>
  </si>
  <si>
    <t>062004_B04R01C06</t>
  </si>
  <si>
    <t>062004_B04R01C07</t>
  </si>
  <si>
    <t>062004_B04R01C08</t>
  </si>
  <si>
    <t>062004_B04R01C09</t>
  </si>
  <si>
    <t>062004_B04R01C10</t>
  </si>
  <si>
    <t>062004_B04R01C11</t>
  </si>
  <si>
    <t>062004_B04R01C12</t>
  </si>
  <si>
    <t>062004_B04R01C13</t>
  </si>
  <si>
    <t>062004_B04R01C14</t>
  </si>
  <si>
    <t>062004_B04R01C15</t>
  </si>
  <si>
    <t>062004_B04R01C16</t>
  </si>
  <si>
    <t>062004_B04R02C01</t>
  </si>
  <si>
    <t>YBR273C</t>
  </si>
  <si>
    <t>P38349</t>
  </si>
  <si>
    <t>062004_B04R02C02</t>
  </si>
  <si>
    <t>062004_B04R02C03</t>
  </si>
  <si>
    <t>YBR265W</t>
  </si>
  <si>
    <t>P38342</t>
  </si>
  <si>
    <t>062004_B04R02C04</t>
  </si>
  <si>
    <t>062004_B04R02C05</t>
  </si>
  <si>
    <t>062004_B04R02C06</t>
  </si>
  <si>
    <t>062004_B04R02C07</t>
  </si>
  <si>
    <t>YBR283C</t>
  </si>
  <si>
    <t>P38353</t>
  </si>
  <si>
    <t>062004_B04R02C08</t>
  </si>
  <si>
    <t>062004_B04R02C09</t>
  </si>
  <si>
    <t>YBR190W</t>
  </si>
  <si>
    <t>P38303</t>
  </si>
  <si>
    <t>062004_B04R02C10</t>
  </si>
  <si>
    <t>062004_B04R02C11</t>
  </si>
  <si>
    <t>YBR195C</t>
  </si>
  <si>
    <t>P13712</t>
  </si>
  <si>
    <t>062004_B04R02C12</t>
  </si>
  <si>
    <t>062004_B04R02C13</t>
  </si>
  <si>
    <t>YBR198C</t>
  </si>
  <si>
    <t>P38129</t>
  </si>
  <si>
    <t>062004_B04R02C14</t>
  </si>
  <si>
    <t>062004_B04R02C15</t>
  </si>
  <si>
    <t>YBR200W</t>
  </si>
  <si>
    <t>P29366</t>
  </si>
  <si>
    <t>062004_B04R02C16</t>
  </si>
  <si>
    <t>062004_B04R03C01</t>
  </si>
  <si>
    <t>YDR462W</t>
  </si>
  <si>
    <t>P36527</t>
  </si>
  <si>
    <t>062004_B04R03C02</t>
  </si>
  <si>
    <t>062004_B04R03C03</t>
  </si>
  <si>
    <t>YDR465C</t>
  </si>
  <si>
    <t>062004_B04R03C04</t>
  </si>
  <si>
    <t>062004_B04R03C05</t>
  </si>
  <si>
    <t>YDR467C</t>
  </si>
  <si>
    <t>062004_B04R03C06</t>
  </si>
  <si>
    <t>062004_B04R03C07</t>
  </si>
  <si>
    <t>YDR469W</t>
  </si>
  <si>
    <t>Q03323</t>
  </si>
  <si>
    <t>062004_B04R03C08</t>
  </si>
  <si>
    <t>062004_B04R03C09</t>
  </si>
  <si>
    <t>YDR171W</t>
  </si>
  <si>
    <t>Q12329</t>
  </si>
  <si>
    <t>062004_B04R03C10</t>
  </si>
  <si>
    <t>062004_B04R03C11</t>
  </si>
  <si>
    <t>YDR176W</t>
  </si>
  <si>
    <t>P32494</t>
  </si>
  <si>
    <t>062004_B04R03C12</t>
  </si>
  <si>
    <t>062004_B04R03C13</t>
  </si>
  <si>
    <t>YDR183W</t>
  </si>
  <si>
    <t>Q04004</t>
  </si>
  <si>
    <t>062004_B04R03C14</t>
  </si>
  <si>
    <t>062004_B04R03C15</t>
  </si>
  <si>
    <t>YDR188W</t>
  </si>
  <si>
    <t>P39079</t>
  </si>
  <si>
    <t>062004_B04R03C16</t>
  </si>
  <si>
    <t>062004_B04R04C01</t>
  </si>
  <si>
    <t>YGL198W</t>
  </si>
  <si>
    <t>P53093</t>
  </si>
  <si>
    <t>062004_B04R04C02</t>
  </si>
  <si>
    <t>062004_B04R04C03</t>
  </si>
  <si>
    <t>YGL199C</t>
  </si>
  <si>
    <t>P53092</t>
  </si>
  <si>
    <t>062004_B04R04C04</t>
  </si>
  <si>
    <t>062004_B04R04C05</t>
  </si>
  <si>
    <t>YGL200C</t>
  </si>
  <si>
    <t>P32803</t>
  </si>
  <si>
    <t>062004_B04R04C06</t>
  </si>
  <si>
    <t>062004_B04R04C07</t>
  </si>
  <si>
    <t>YGL208W</t>
  </si>
  <si>
    <t>P34164</t>
  </si>
  <si>
    <t>062004_B04R04C08</t>
  </si>
  <si>
    <t>062004_B04R04C09</t>
  </si>
  <si>
    <t>YGL096W</t>
  </si>
  <si>
    <t>P53147</t>
  </si>
  <si>
    <t>062004_B04R04C10</t>
  </si>
  <si>
    <t>062004_B04R04C11</t>
  </si>
  <si>
    <t>YGL100W</t>
  </si>
  <si>
    <t>P53011</t>
  </si>
  <si>
    <t>062004_B04R04C12</t>
  </si>
  <si>
    <t>062004_B04R04C13</t>
  </si>
  <si>
    <t>YJL158C</t>
  </si>
  <si>
    <t>P47001</t>
  </si>
  <si>
    <t>062004_B04R04C14</t>
  </si>
  <si>
    <t>062004_B04R04C15</t>
  </si>
  <si>
    <t>YGL104C</t>
  </si>
  <si>
    <t>P53142</t>
  </si>
  <si>
    <t>062004_B04R04C16</t>
  </si>
  <si>
    <t>062004_B04R05C01</t>
  </si>
  <si>
    <t>YIL167W</t>
  </si>
  <si>
    <t>062004_B04R05C02</t>
  </si>
  <si>
    <t>062004_B04R05C03</t>
  </si>
  <si>
    <t>YIR001C</t>
  </si>
  <si>
    <t>P40561</t>
  </si>
  <si>
    <t>062004_B04R05C04</t>
  </si>
  <si>
    <t>062004_B04R05C05</t>
  </si>
  <si>
    <t>YIR004W</t>
  </si>
  <si>
    <t>P40564</t>
  </si>
  <si>
    <t>062004_B04R05C06</t>
  </si>
  <si>
    <t>062004_B04R05C07</t>
  </si>
  <si>
    <t>YIR011C</t>
  </si>
  <si>
    <t>P38637</t>
  </si>
  <si>
    <t>062004_B04R05C08</t>
  </si>
  <si>
    <t>062004_B04R05C09</t>
  </si>
  <si>
    <t>YIL009W</t>
  </si>
  <si>
    <t>P39002</t>
  </si>
  <si>
    <t>062004_B04R05C10</t>
  </si>
  <si>
    <t>062004_B04R05C11</t>
  </si>
  <si>
    <t>YIL011W</t>
  </si>
  <si>
    <t>P40552</t>
  </si>
  <si>
    <t>062004_B04R05C12</t>
  </si>
  <si>
    <t>062004_B04R05C13</t>
  </si>
  <si>
    <t>YIL015C-A</t>
  </si>
  <si>
    <t>062004_B04R05C14</t>
  </si>
  <si>
    <t>062004_B04R05C15</t>
  </si>
  <si>
    <t>YIL003W</t>
  </si>
  <si>
    <t>P40558</t>
  </si>
  <si>
    <t>062004_B04R05C16</t>
  </si>
  <si>
    <t>062004_B04R06C01</t>
  </si>
  <si>
    <t>YLR008C</t>
  </si>
  <si>
    <t>062004_B04R06C02</t>
  </si>
  <si>
    <t>062004_B04R06C03</t>
  </si>
  <si>
    <t>YLR009W</t>
  </si>
  <si>
    <t>062004_B04R06C04</t>
  </si>
  <si>
    <t>062004_B04R06C05</t>
  </si>
  <si>
    <t>YLR010C</t>
  </si>
  <si>
    <t>062004_B04R06C06</t>
  </si>
  <si>
    <t>062004_B04R06C07</t>
  </si>
  <si>
    <t>YLR012C</t>
  </si>
  <si>
    <t>062004_B04R06C08</t>
  </si>
  <si>
    <t>062004_B04R06C09</t>
  </si>
  <si>
    <t>YKR061W</t>
  </si>
  <si>
    <t>P33550</t>
  </si>
  <si>
    <t>062004_B04R06C10</t>
  </si>
  <si>
    <t>062004_B04R06C11</t>
  </si>
  <si>
    <t>YKR068C</t>
  </si>
  <si>
    <t>P36149</t>
  </si>
  <si>
    <t>062004_B04R06C12</t>
  </si>
  <si>
    <t>062004_B04R06C13</t>
  </si>
  <si>
    <t>YKR077W</t>
  </si>
  <si>
    <t>P36157</t>
  </si>
  <si>
    <t>062004_B04R06C14</t>
  </si>
  <si>
    <t>062004_B04R06C15</t>
  </si>
  <si>
    <t>YKR084C</t>
  </si>
  <si>
    <t>P32769</t>
  </si>
  <si>
    <t>062004_B04R06C16</t>
  </si>
  <si>
    <t>062004_B04R07C01</t>
  </si>
  <si>
    <t>YMR239C</t>
  </si>
  <si>
    <t>Q02555</t>
  </si>
  <si>
    <t>062004_B04R07C02</t>
  </si>
  <si>
    <t>062004_B04R07C03</t>
  </si>
  <si>
    <t>YMR241W</t>
  </si>
  <si>
    <t>Q04013</t>
  </si>
  <si>
    <t>062004_B04R07C04</t>
  </si>
  <si>
    <t>062004_B04R07C05</t>
  </si>
  <si>
    <t>YMR242C</t>
  </si>
  <si>
    <t>P47913</t>
  </si>
  <si>
    <t>062004_B04R07C06</t>
  </si>
  <si>
    <t>062004_B04R07C07</t>
  </si>
  <si>
    <t>YMR244W</t>
  </si>
  <si>
    <t>Q04018</t>
  </si>
  <si>
    <t>062004_B04R07C08</t>
  </si>
  <si>
    <t>062004_B04R07C09</t>
  </si>
  <si>
    <t>YMR107W</t>
  </si>
  <si>
    <t>Q04438</t>
  </si>
  <si>
    <t>062004_B04R07C10</t>
  </si>
  <si>
    <t>062004_B04R07C11</t>
  </si>
  <si>
    <t>YMR112C</t>
  </si>
  <si>
    <t>Q99278</t>
  </si>
  <si>
    <t>062004_B04R07C12</t>
  </si>
  <si>
    <t>062004_B04R07C13</t>
  </si>
  <si>
    <t>YMR084W</t>
  </si>
  <si>
    <t>062004_B04R07C14</t>
  </si>
  <si>
    <t>062004_B04R07C15</t>
  </si>
  <si>
    <t>YMR132C</t>
  </si>
  <si>
    <t>P40206</t>
  </si>
  <si>
    <t>062004_B04R07C16</t>
  </si>
  <si>
    <t>062004_B04R08C01</t>
  </si>
  <si>
    <t>062004_B04R08C02</t>
  </si>
  <si>
    <t>062004_B04R08C03</t>
  </si>
  <si>
    <t>062004_B04R08C04</t>
  </si>
  <si>
    <t>062004_B04R08C05</t>
  </si>
  <si>
    <t>062004_B04R08C06</t>
  </si>
  <si>
    <t>062004_B04R08C07</t>
  </si>
  <si>
    <t>062004_B04R08C08</t>
  </si>
  <si>
    <t>062004_B04R08C09</t>
  </si>
  <si>
    <t>062004_B04R08C10</t>
  </si>
  <si>
    <t>062004_B04R08C11</t>
  </si>
  <si>
    <t>062004_B04R08C12</t>
  </si>
  <si>
    <t>062004_B04R08C13</t>
  </si>
  <si>
    <t>062004_B04R08C14</t>
  </si>
  <si>
    <t>062004_B04R08C15</t>
  </si>
  <si>
    <t>062004_B04R08C16</t>
  </si>
  <si>
    <t>062004_B04R09C01</t>
  </si>
  <si>
    <t>YPL183W-A</t>
  </si>
  <si>
    <t>O14464</t>
  </si>
  <si>
    <t>062004_B04R09C02</t>
  </si>
  <si>
    <t>062004_B04R09C03</t>
  </si>
  <si>
    <t>YPL185W</t>
  </si>
  <si>
    <t>062004_B04R09C04</t>
  </si>
  <si>
    <t>062004_B04R09C05</t>
  </si>
  <si>
    <t>YPL191C</t>
  </si>
  <si>
    <t>062004_B04R09C06</t>
  </si>
  <si>
    <t>062004_B04R09C07</t>
  </si>
  <si>
    <t>YPL199C</t>
  </si>
  <si>
    <t>062004_B04R09C08</t>
  </si>
  <si>
    <t>062004_B04R09C09</t>
  </si>
  <si>
    <t>YPL027W</t>
  </si>
  <si>
    <t>Q02651</t>
  </si>
  <si>
    <t>062004_B04R09C10</t>
  </si>
  <si>
    <t>062004_B04R09C11</t>
  </si>
  <si>
    <t>YPL038W</t>
  </si>
  <si>
    <t>Q03081</t>
  </si>
  <si>
    <t>062004_B04R09C12</t>
  </si>
  <si>
    <t>062004_B04R09C13</t>
  </si>
  <si>
    <t>YPL046C</t>
  </si>
  <si>
    <t>062004_B04R09C14</t>
  </si>
  <si>
    <t>062004_B04R09C15</t>
  </si>
  <si>
    <t>YPL049C</t>
  </si>
  <si>
    <t>Q03063</t>
  </si>
  <si>
    <t>062004_B04R09C16</t>
  </si>
  <si>
    <t>062004_B04R10C01</t>
  </si>
  <si>
    <t>YPL112C</t>
  </si>
  <si>
    <t>062004_B04R10C02</t>
  </si>
  <si>
    <t>062004_B04R10C03</t>
  </si>
  <si>
    <t>062004_B04R10C04</t>
  </si>
  <si>
    <t>062004_B04R10C05</t>
  </si>
  <si>
    <t>YMR195W</t>
  </si>
  <si>
    <t>Q04329</t>
  </si>
  <si>
    <t>062004_B04R10C06</t>
  </si>
  <si>
    <t>062004_B04R10C07</t>
  </si>
  <si>
    <t>YOR287C</t>
  </si>
  <si>
    <t>062004_B04R10C08</t>
  </si>
  <si>
    <t>062004_B04R10C09</t>
  </si>
  <si>
    <t>YOR110W</t>
  </si>
  <si>
    <t>Q12415</t>
  </si>
  <si>
    <t>062004_B04R10C10</t>
  </si>
  <si>
    <t>062004_B04R10C11</t>
  </si>
  <si>
    <t>YNR059W</t>
  </si>
  <si>
    <t>P53745</t>
  </si>
  <si>
    <t>062004_B04R10C12</t>
  </si>
  <si>
    <t>062004_B04R10C13</t>
  </si>
  <si>
    <t>YOR040W</t>
  </si>
  <si>
    <t>Q12320</t>
  </si>
  <si>
    <t>062004_B04R10C14</t>
  </si>
  <si>
    <t>062004_B04R10C15</t>
  </si>
  <si>
    <t>YOR119C</t>
  </si>
  <si>
    <t>Q12196</t>
  </si>
  <si>
    <t>062004_B04R10C16</t>
  </si>
  <si>
    <t>062004_B04R11C01</t>
  </si>
  <si>
    <t>YOR156C</t>
  </si>
  <si>
    <t>Q12216</t>
  </si>
  <si>
    <t>062004_B04R11C02</t>
  </si>
  <si>
    <t>062004_B04R11C03</t>
  </si>
  <si>
    <t>YOR224C</t>
  </si>
  <si>
    <t>P20436</t>
  </si>
  <si>
    <t>062004_B04R11C04</t>
  </si>
  <si>
    <t>062004_B04R11C05</t>
  </si>
  <si>
    <t>YOR248W</t>
  </si>
  <si>
    <t>062004_B04R11C06</t>
  </si>
  <si>
    <t>062004_B04R11C07</t>
  </si>
  <si>
    <t>YOR308C</t>
  </si>
  <si>
    <t>062004_B04R11C08</t>
  </si>
  <si>
    <t>062004_B04R11C09</t>
  </si>
  <si>
    <t>YMR313C</t>
  </si>
  <si>
    <t>P40308</t>
  </si>
  <si>
    <t>062004_B04R11C10</t>
  </si>
  <si>
    <t>062004_B04R11C11</t>
  </si>
  <si>
    <t>YOL164W</t>
  </si>
  <si>
    <t>062004_B04R11C12</t>
  </si>
  <si>
    <t>062004_B04R11C13</t>
  </si>
  <si>
    <t>YNL064C</t>
  </si>
  <si>
    <t>P25491</t>
  </si>
  <si>
    <t>062004_B04R11C14</t>
  </si>
  <si>
    <t>062004_B04R11C15</t>
  </si>
  <si>
    <t>YNL085W</t>
  </si>
  <si>
    <t>P40850</t>
  </si>
  <si>
    <t>062004_B04R11C16</t>
  </si>
  <si>
    <t>062004_B04R12C01</t>
  </si>
  <si>
    <t>YJL144W</t>
  </si>
  <si>
    <t>P47009</t>
  </si>
  <si>
    <t>062004_B04R12C02</t>
  </si>
  <si>
    <t>062004_B04R12C03</t>
  </si>
  <si>
    <t>YJL189W</t>
  </si>
  <si>
    <t>P04650</t>
  </si>
  <si>
    <t>062004_B04R12C04</t>
  </si>
  <si>
    <t>062004_B04R12C05</t>
  </si>
  <si>
    <t>YKL069W</t>
  </si>
  <si>
    <t>P36088</t>
  </si>
  <si>
    <t>062004_B04R12C06</t>
  </si>
  <si>
    <t>062004_B04R12C07</t>
  </si>
  <si>
    <t>YLR061W</t>
  </si>
  <si>
    <t>P05749</t>
  </si>
  <si>
    <t>062004_B04R12C08</t>
  </si>
  <si>
    <t>062004_B04R12C09</t>
  </si>
  <si>
    <t>YPR064W</t>
  </si>
  <si>
    <t>062004_B04R12C10</t>
  </si>
  <si>
    <t>062004_B04R12C11</t>
  </si>
  <si>
    <t>YBR297W</t>
  </si>
  <si>
    <t>P38157</t>
  </si>
  <si>
    <t>062004_B04R12C12</t>
  </si>
  <si>
    <t>062004_B04R12C13</t>
  </si>
  <si>
    <t>YDR113C</t>
  </si>
  <si>
    <t>P40316</t>
  </si>
  <si>
    <t>062004_B04R12C14</t>
  </si>
  <si>
    <t>062004_B04R12C15</t>
  </si>
  <si>
    <t>YDR198C</t>
  </si>
  <si>
    <t>062004_B04R12C16</t>
  </si>
  <si>
    <t>062004_B04R13C01</t>
  </si>
  <si>
    <t>YPR158W-A</t>
  </si>
  <si>
    <t>062004_B04R13C02</t>
  </si>
  <si>
    <t>062004_B04R13C03</t>
  </si>
  <si>
    <t>YLR190W</t>
  </si>
  <si>
    <t>062004_B04R13C04</t>
  </si>
  <si>
    <t>062004_B04R13C05</t>
  </si>
  <si>
    <t>YLR254C</t>
  </si>
  <si>
    <t>062004_B04R13C06</t>
  </si>
  <si>
    <t>062004_B04R13C07</t>
  </si>
  <si>
    <t>YML088W</t>
  </si>
  <si>
    <t>Q04511</t>
  </si>
  <si>
    <t>062004_B04R13C08</t>
  </si>
  <si>
    <t>062004_B04R13C09</t>
  </si>
  <si>
    <t>YMR016C</t>
  </si>
  <si>
    <t>P53438</t>
  </si>
  <si>
    <t>062004_B04R13C10</t>
  </si>
  <si>
    <t>062004_B04R13C11</t>
  </si>
  <si>
    <t>YDR472W</t>
  </si>
  <si>
    <t>Q03337</t>
  </si>
  <si>
    <t>062004_B04R13C12</t>
  </si>
  <si>
    <t>062004_B04R13C13</t>
  </si>
  <si>
    <t>YDR498C</t>
  </si>
  <si>
    <t>P28791</t>
  </si>
  <si>
    <t>062004_B04R13C14</t>
  </si>
  <si>
    <t>062004_B04R13C15</t>
  </si>
  <si>
    <t>YDR518W</t>
  </si>
  <si>
    <t>P32474</t>
  </si>
  <si>
    <t>062004_B04R13C16</t>
  </si>
  <si>
    <t>062004_B04R14C01</t>
  </si>
  <si>
    <t>062004_B04R14C02</t>
  </si>
  <si>
    <t>062004_B04R14C03</t>
  </si>
  <si>
    <t>062004_B04R14C04</t>
  </si>
  <si>
    <t>062004_B04R14C05</t>
  </si>
  <si>
    <t>062004_B04R14C06</t>
  </si>
  <si>
    <t>062004_B04R14C07</t>
  </si>
  <si>
    <t>062004_B04R14C08</t>
  </si>
  <si>
    <t>062004_B04R14C09</t>
  </si>
  <si>
    <t>YNL109W</t>
  </si>
  <si>
    <t>P53928</t>
  </si>
  <si>
    <t>062004_B04R14C10</t>
  </si>
  <si>
    <t>062004_B04R14C11</t>
  </si>
  <si>
    <t>YOL016C</t>
  </si>
  <si>
    <t>P22517</t>
  </si>
  <si>
    <t>062004_B04R14C12</t>
  </si>
  <si>
    <t>062004_B04R14C13</t>
  </si>
  <si>
    <t>YNR010W</t>
  </si>
  <si>
    <t>P33308</t>
  </si>
  <si>
    <t>062004_B04R14C14</t>
  </si>
  <si>
    <t>062004_B04R14C15</t>
  </si>
  <si>
    <t>YMR162C</t>
  </si>
  <si>
    <t>Q12674</t>
  </si>
  <si>
    <t>062004_B04R14C16</t>
  </si>
  <si>
    <t>062004_B04R15C01</t>
  </si>
  <si>
    <t>062004_B04R15C02</t>
  </si>
  <si>
    <t>062004_B04R15C03</t>
  </si>
  <si>
    <t>062004_B04R15C04</t>
  </si>
  <si>
    <t>062004_B04R15C05</t>
  </si>
  <si>
    <t>062004_B04R15C06</t>
  </si>
  <si>
    <t>062004_B04R15C07</t>
  </si>
  <si>
    <t>062004_B04R15C08</t>
  </si>
  <si>
    <t>062004_B04R15C09</t>
  </si>
  <si>
    <t>062004_B04R15C10</t>
  </si>
  <si>
    <t>062004_B04R15C11</t>
  </si>
  <si>
    <t>062004_B04R15C12</t>
  </si>
  <si>
    <t>062004_B04R15C13</t>
  </si>
  <si>
    <t>062004_B04R15C14</t>
  </si>
  <si>
    <t>062004_B04R15C15</t>
  </si>
  <si>
    <t>062004_B04R15C16</t>
  </si>
  <si>
    <t>062004_B04R16C01</t>
  </si>
  <si>
    <t>062004_B04R16C02</t>
  </si>
  <si>
    <t>062004_B04R16C03</t>
  </si>
  <si>
    <t>062004_B04R16C04</t>
  </si>
  <si>
    <t>062004_B04R16C05</t>
  </si>
  <si>
    <t>062004_B04R16C06</t>
  </si>
  <si>
    <t>062004_B04R16C07</t>
  </si>
  <si>
    <t>062004_B04R16C08</t>
  </si>
  <si>
    <t>062004_B04R16C09</t>
  </si>
  <si>
    <t>062004_B04R16C10</t>
  </si>
  <si>
    <t>062004_B04R16C11</t>
  </si>
  <si>
    <t>062004_B04R16C12</t>
  </si>
  <si>
    <t>062004_B04R16C13</t>
  </si>
  <si>
    <t>062004_B04R16C14</t>
  </si>
  <si>
    <t>062004_B04R16C15</t>
  </si>
  <si>
    <t>062004_B04R16C16</t>
  </si>
  <si>
    <t>062004_B05R01C01</t>
  </si>
  <si>
    <t>062004_B05R01C02</t>
  </si>
  <si>
    <t>062004_B05R01C03</t>
  </si>
  <si>
    <t>062004_B05R01C04</t>
  </si>
  <si>
    <t>062004_B05R01C05</t>
  </si>
  <si>
    <t>062004_B05R01C06</t>
  </si>
  <si>
    <t>062004_B05R01C07</t>
  </si>
  <si>
    <t>062004_B05R01C08</t>
  </si>
  <si>
    <t>062004_B05R01C09</t>
  </si>
  <si>
    <t>062004_B05R01C10</t>
  </si>
  <si>
    <t>062004_B05R01C11</t>
  </si>
  <si>
    <t>062004_B05R01C12</t>
  </si>
  <si>
    <t>062004_B05R01C13</t>
  </si>
  <si>
    <t>062004_B05R01C14</t>
  </si>
  <si>
    <t>062004_B05R01C15</t>
  </si>
  <si>
    <t>062004_B05R01C16</t>
  </si>
  <si>
    <t>062004_B05R02C01</t>
  </si>
  <si>
    <t>062004_B05R02C02</t>
  </si>
  <si>
    <t>062004_B05R02C03</t>
  </si>
  <si>
    <t>062004_B05R02C04</t>
  </si>
  <si>
    <t>062004_B05R02C05</t>
  </si>
  <si>
    <t>062004_B05R02C06</t>
  </si>
  <si>
    <t>062004_B05R02C07</t>
  </si>
  <si>
    <t>YBL031W</t>
  </si>
  <si>
    <t>P38200</t>
  </si>
  <si>
    <t>062004_B05R02C08</t>
  </si>
  <si>
    <t>062004_B05R02C09</t>
  </si>
  <si>
    <t>YAL056W</t>
  </si>
  <si>
    <t>P39717</t>
  </si>
  <si>
    <t>062004_B05R02C10</t>
  </si>
  <si>
    <t>062004_B05R02C11</t>
  </si>
  <si>
    <t>YAL060W</t>
  </si>
  <si>
    <t>P39714</t>
  </si>
  <si>
    <t>062004_B05R02C12</t>
  </si>
  <si>
    <t>062004_B05R02C13</t>
  </si>
  <si>
    <t>YBR060C</t>
  </si>
  <si>
    <t>P32833</t>
  </si>
  <si>
    <t>062004_B05R02C14</t>
  </si>
  <si>
    <t>062004_B05R02C15</t>
  </si>
  <si>
    <t>YAL064W</t>
  </si>
  <si>
    <t>P39711</t>
  </si>
  <si>
    <t>062004_B05R02C16</t>
  </si>
  <si>
    <t>062004_B05R03C01</t>
  </si>
  <si>
    <t>062004_B05R03C02</t>
  </si>
  <si>
    <t>062004_B05R03C03</t>
  </si>
  <si>
    <t>062004_B05R03C04</t>
  </si>
  <si>
    <t>062004_B05R03C05</t>
  </si>
  <si>
    <t>062004_B05R03C06</t>
  </si>
  <si>
    <t>062004_B05R03C07</t>
  </si>
  <si>
    <t>YDL129W</t>
  </si>
  <si>
    <t>062004_B05R03C08</t>
  </si>
  <si>
    <t>062004_B05R03C09</t>
  </si>
  <si>
    <t>YDL050C</t>
  </si>
  <si>
    <t>062004_B05R03C10</t>
  </si>
  <si>
    <t>062004_B05R03C11</t>
  </si>
  <si>
    <t>YDL052C</t>
  </si>
  <si>
    <t>P33333</t>
  </si>
  <si>
    <t>062004_B05R03C12</t>
  </si>
  <si>
    <t>062004_B05R03C13</t>
  </si>
  <si>
    <t>YDL054C</t>
  </si>
  <si>
    <t>Q07376</t>
  </si>
  <si>
    <t>062004_B05R03C14</t>
  </si>
  <si>
    <t>062004_B05R03C15</t>
  </si>
  <si>
    <t>YDL056W</t>
  </si>
  <si>
    <t>P39678</t>
  </si>
  <si>
    <t>062004_B05R03C16</t>
  </si>
  <si>
    <t>062004_B05R04C01</t>
  </si>
  <si>
    <t>062004_B05R04C02</t>
  </si>
  <si>
    <t>062004_B05R04C03</t>
  </si>
  <si>
    <t>062004_B05R04C04</t>
  </si>
  <si>
    <t>062004_B05R04C05</t>
  </si>
  <si>
    <t>062004_B05R04C06</t>
  </si>
  <si>
    <t>062004_B05R04C07</t>
  </si>
  <si>
    <t>YER179W</t>
  </si>
  <si>
    <t>P25453</t>
  </si>
  <si>
    <t>062004_B05R04C08</t>
  </si>
  <si>
    <t>062004_B05R04C09</t>
  </si>
  <si>
    <t>YER093C-A</t>
  </si>
  <si>
    <t>P87275</t>
  </si>
  <si>
    <t>062004_B05R04C10</t>
  </si>
  <si>
    <t>062004_B05R04C11</t>
  </si>
  <si>
    <t>YER095W</t>
  </si>
  <si>
    <t>P25454</t>
  </si>
  <si>
    <t>062004_B05R04C12</t>
  </si>
  <si>
    <t>062004_B05R04C13</t>
  </si>
  <si>
    <t>YER097W</t>
  </si>
  <si>
    <t>P40062</t>
  </si>
  <si>
    <t>062004_B05R04C14</t>
  </si>
  <si>
    <t>062004_B05R04C15</t>
  </si>
  <si>
    <t>YER101C</t>
  </si>
  <si>
    <t>P39945</t>
  </si>
  <si>
    <t>062004_B05R04C16</t>
  </si>
  <si>
    <t>062004_B05R05C01</t>
  </si>
  <si>
    <t>062004_B05R05C02</t>
  </si>
  <si>
    <t>062004_B05R05C03</t>
  </si>
  <si>
    <t>062004_B05R05C04</t>
  </si>
  <si>
    <t>062004_B05R05C05</t>
  </si>
  <si>
    <t>062004_B05R05C06</t>
  </si>
  <si>
    <t>062004_B05R05C07</t>
  </si>
  <si>
    <t>YHL041W</t>
  </si>
  <si>
    <t>P38730</t>
  </si>
  <si>
    <t>062004_B05R05C08</t>
  </si>
  <si>
    <t>062004_B05R05C09</t>
  </si>
  <si>
    <t>YGR244C</t>
  </si>
  <si>
    <t>P53312</t>
  </si>
  <si>
    <t>062004_B05R05C10</t>
  </si>
  <si>
    <t>062004_B05R05C11</t>
  </si>
  <si>
    <t>YGR247W</t>
  </si>
  <si>
    <t>P53314</t>
  </si>
  <si>
    <t>062004_B05R05C12</t>
  </si>
  <si>
    <t>062004_B05R05C13</t>
  </si>
  <si>
    <t>YGR252W</t>
  </si>
  <si>
    <t>Q03330</t>
  </si>
  <si>
    <t>062004_B05R05C14</t>
  </si>
  <si>
    <t>062004_B05R05C15</t>
  </si>
  <si>
    <t>062004_B05R05C16</t>
  </si>
  <si>
    <t>062004_B05R06C01</t>
  </si>
  <si>
    <t>062004_B05R06C02</t>
  </si>
  <si>
    <t>062004_B05R06C03</t>
  </si>
  <si>
    <t>062004_B05R06C04</t>
  </si>
  <si>
    <t>062004_B05R06C05</t>
  </si>
  <si>
    <t>062004_B05R06C06</t>
  </si>
  <si>
    <t>062004_B05R06C07</t>
  </si>
  <si>
    <t>YKL003C</t>
  </si>
  <si>
    <t>P28778</t>
  </si>
  <si>
    <t>062004_B05R06C08</t>
  </si>
  <si>
    <t>062004_B05R06C09</t>
  </si>
  <si>
    <t>YJR060W</t>
  </si>
  <si>
    <t>P17106</t>
  </si>
  <si>
    <t>062004_B05R06C10</t>
  </si>
  <si>
    <t>062004_B05R06C11</t>
  </si>
  <si>
    <t>YJR072C</t>
  </si>
  <si>
    <t>P47122</t>
  </si>
  <si>
    <t>062004_B05R06C12</t>
  </si>
  <si>
    <t>062004_B05R06C13</t>
  </si>
  <si>
    <t>YJR074W</t>
  </si>
  <si>
    <t>P47123</t>
  </si>
  <si>
    <t>062004_B05R06C14</t>
  </si>
  <si>
    <t>062004_B05R06C15</t>
  </si>
  <si>
    <t>YJR076C</t>
  </si>
  <si>
    <t>P32458</t>
  </si>
  <si>
    <t>062004_B05R06C16</t>
  </si>
  <si>
    <t>062004_B05R07C01</t>
  </si>
  <si>
    <t>062004_B05R07C02</t>
  </si>
  <si>
    <t>062004_B05R07C03</t>
  </si>
  <si>
    <t>062004_B05R07C04</t>
  </si>
  <si>
    <t>062004_B05R07C05</t>
  </si>
  <si>
    <t>062004_B05R07C06</t>
  </si>
  <si>
    <t>062004_B05R07C07</t>
  </si>
  <si>
    <t>YLR394W</t>
  </si>
  <si>
    <t>062004_B05R07C08</t>
  </si>
  <si>
    <t>062004_B05R07C09</t>
  </si>
  <si>
    <t>YLR281C</t>
  </si>
  <si>
    <t>062004_B05R07C10</t>
  </si>
  <si>
    <t>062004_B05R07C11</t>
  </si>
  <si>
    <t>YLR285W</t>
  </si>
  <si>
    <t>Q05874</t>
  </si>
  <si>
    <t>062004_B05R07C12</t>
  </si>
  <si>
    <t>062004_B05R07C13</t>
  </si>
  <si>
    <t>YMR240C</t>
  </si>
  <si>
    <t>Q02554</t>
  </si>
  <si>
    <t>062004_B05R07C14</t>
  </si>
  <si>
    <t>062004_B05R07C15</t>
  </si>
  <si>
    <t>YLR290C</t>
  </si>
  <si>
    <t>062004_B05R07C16</t>
  </si>
  <si>
    <t>062004_B05R08C01</t>
  </si>
  <si>
    <t>062004_B05R08C02</t>
  </si>
  <si>
    <t>062004_B05R08C03</t>
  </si>
  <si>
    <t>062004_B05R08C04</t>
  </si>
  <si>
    <t>062004_B05R08C05</t>
  </si>
  <si>
    <t>062004_B05R08C06</t>
  </si>
  <si>
    <t>062004_B05R08C07</t>
  </si>
  <si>
    <t>062004_B05R08C08</t>
  </si>
  <si>
    <t>062004_B05R08C09</t>
  </si>
  <si>
    <t>062004_B05R08C10</t>
  </si>
  <si>
    <t>062004_B05R08C11</t>
  </si>
  <si>
    <t>062004_B05R08C12</t>
  </si>
  <si>
    <t>062004_B05R08C13</t>
  </si>
  <si>
    <t>062004_B05R08C14</t>
  </si>
  <si>
    <t>062004_B05R08C15</t>
  </si>
  <si>
    <t>062004_B05R08C16</t>
  </si>
  <si>
    <t>062004_B05R09C01</t>
  </si>
  <si>
    <t>062004_B05R09C02</t>
  </si>
  <si>
    <t>062004_B05R09C03</t>
  </si>
  <si>
    <t>062004_B05R09C04</t>
  </si>
  <si>
    <t>062004_B05R09C05</t>
  </si>
  <si>
    <t>062004_B05R09C06</t>
  </si>
  <si>
    <t>062004_B05R09C07</t>
  </si>
  <si>
    <t>YBL074C</t>
  </si>
  <si>
    <t>P32357</t>
  </si>
  <si>
    <t>062004_B05R09C08</t>
  </si>
  <si>
    <t>062004_B05R09C09</t>
  </si>
  <si>
    <t>YNL289W</t>
  </si>
  <si>
    <t>P24867</t>
  </si>
  <si>
    <t>062004_B05R09C10</t>
  </si>
  <si>
    <t>062004_B05R09C11</t>
  </si>
  <si>
    <t>YNL294C</t>
  </si>
  <si>
    <t>P48565</t>
  </si>
  <si>
    <t>062004_B05R09C12</t>
  </si>
  <si>
    <t>062004_B05R09C13</t>
  </si>
  <si>
    <t>YNL300W</t>
  </si>
  <si>
    <t>P48560</t>
  </si>
  <si>
    <t>062004_B05R09C14</t>
  </si>
  <si>
    <t>062004_B05R09C15</t>
  </si>
  <si>
    <t>YNL310C</t>
  </si>
  <si>
    <t>P42844</t>
  </si>
  <si>
    <t>062004_B05R09C16</t>
  </si>
  <si>
    <t>062004_B05R10C01</t>
  </si>
  <si>
    <t>062004_B05R10C02</t>
  </si>
  <si>
    <t>062004_B05R10C03</t>
  </si>
  <si>
    <t>062004_B05R10C04</t>
  </si>
  <si>
    <t>062004_B05R10C05</t>
  </si>
  <si>
    <t>062004_B05R10C06</t>
  </si>
  <si>
    <t>062004_B05R10C07</t>
  </si>
  <si>
    <t>YGL246C</t>
  </si>
  <si>
    <t>P53063</t>
  </si>
  <si>
    <t>062004_B05R10C08</t>
  </si>
  <si>
    <t>062004_B05R10C09</t>
  </si>
  <si>
    <t>YBR075W</t>
  </si>
  <si>
    <t>062004_B05R10C10</t>
  </si>
  <si>
    <t>062004_B05R10C11</t>
  </si>
  <si>
    <t>YLR416C</t>
  </si>
  <si>
    <t>062004_B05R10C12</t>
  </si>
  <si>
    <t>062004_B05R10C13</t>
  </si>
  <si>
    <t>YDR432W</t>
  </si>
  <si>
    <t>Q01560</t>
  </si>
  <si>
    <t>062004_B05R10C14</t>
  </si>
  <si>
    <t>062004_B05R10C15</t>
  </si>
  <si>
    <t>YDR434W</t>
  </si>
  <si>
    <t>Q04080</t>
  </si>
  <si>
    <t>062004_B05R10C16</t>
  </si>
  <si>
    <t>062004_B05R11C01</t>
  </si>
  <si>
    <t>062004_B05R11C02</t>
  </si>
  <si>
    <t>062004_B05R11C03</t>
  </si>
  <si>
    <t>062004_B05R11C04</t>
  </si>
  <si>
    <t>062004_B05R11C05</t>
  </si>
  <si>
    <t>062004_B05R11C06</t>
  </si>
  <si>
    <t>062004_B05R11C07</t>
  </si>
  <si>
    <t>YIL072W</t>
  </si>
  <si>
    <t>P20050</t>
  </si>
  <si>
    <t>062004_B05R11C08</t>
  </si>
  <si>
    <t>062004_B05R11C09</t>
  </si>
  <si>
    <t>YGR198W</t>
  </si>
  <si>
    <t>P46951</t>
  </si>
  <si>
    <t>062004_B05R11C10</t>
  </si>
  <si>
    <t>062004_B05R11C11</t>
  </si>
  <si>
    <t>YGR227W</t>
  </si>
  <si>
    <t>P50076</t>
  </si>
  <si>
    <t>062004_B05R11C12</t>
  </si>
  <si>
    <t>062004_B05R11C13</t>
  </si>
  <si>
    <t>YNL043C</t>
  </si>
  <si>
    <t>P53957</t>
  </si>
  <si>
    <t>062004_B05R11C14</t>
  </si>
  <si>
    <t>062004_B05R11C15</t>
  </si>
  <si>
    <t>YHL003C</t>
  </si>
  <si>
    <t>P38703</t>
  </si>
  <si>
    <t>062004_B05R11C16</t>
  </si>
  <si>
    <t>062004_B05R12C01</t>
  </si>
  <si>
    <t>062004_B05R12C02</t>
  </si>
  <si>
    <t>062004_B05R12C03</t>
  </si>
  <si>
    <t>062004_B05R12C04</t>
  </si>
  <si>
    <t>062004_B05R12C05</t>
  </si>
  <si>
    <t>062004_B05R12C06</t>
  </si>
  <si>
    <t>062004_B05R12C07</t>
  </si>
  <si>
    <t>YNL175C</t>
  </si>
  <si>
    <t>P53883</t>
  </si>
  <si>
    <t>062004_B05R12C08</t>
  </si>
  <si>
    <t>062004_B05R12C09</t>
  </si>
  <si>
    <t>YPL249C-A</t>
  </si>
  <si>
    <t>O14455</t>
  </si>
  <si>
    <t>062004_B05R12C10</t>
  </si>
  <si>
    <t>062004_B05R12C11</t>
  </si>
  <si>
    <t>YPR020W</t>
  </si>
  <si>
    <t>Q12233</t>
  </si>
  <si>
    <t>062004_B05R12C12</t>
  </si>
  <si>
    <t>062004_B05R12C13</t>
  </si>
  <si>
    <t>YPR109W</t>
  </si>
  <si>
    <t>062004_B05R12C14</t>
  </si>
  <si>
    <t>062004_B05R12C15</t>
  </si>
  <si>
    <t>YBR150C</t>
  </si>
  <si>
    <t>P38114</t>
  </si>
  <si>
    <t>062004_B05R12C16</t>
  </si>
  <si>
    <t>062004_B05R13C01</t>
  </si>
  <si>
    <t>062004_B05R13C02</t>
  </si>
  <si>
    <t>062004_B05R13C03</t>
  </si>
  <si>
    <t>062004_B05R13C04</t>
  </si>
  <si>
    <t>062004_B05R13C05</t>
  </si>
  <si>
    <t>062004_B05R13C06</t>
  </si>
  <si>
    <t>062004_B05R13C07</t>
  </si>
  <si>
    <t>YER182W</t>
  </si>
  <si>
    <t>P40098</t>
  </si>
  <si>
    <t>062004_B05R13C08</t>
  </si>
  <si>
    <t>062004_B05R13C09</t>
  </si>
  <si>
    <t>YLR309C</t>
  </si>
  <si>
    <t>062004_B05R13C10</t>
  </si>
  <si>
    <t>062004_B05R13C11</t>
  </si>
  <si>
    <t>YDR329C</t>
  </si>
  <si>
    <t>P28795</t>
  </si>
  <si>
    <t>062004_B05R13C12</t>
  </si>
  <si>
    <t>062004_B05R13C13</t>
  </si>
  <si>
    <t>YDR458C</t>
  </si>
  <si>
    <t>Q03281</t>
  </si>
  <si>
    <t>062004_B05R13C14</t>
  </si>
  <si>
    <t>062004_B05R13C15</t>
  </si>
  <si>
    <t>YFL054C</t>
  </si>
  <si>
    <t>P43549</t>
  </si>
  <si>
    <t>062004_B05R13C16</t>
  </si>
  <si>
    <t>062004_B05R14C01</t>
  </si>
  <si>
    <t>062004_B05R14C02</t>
  </si>
  <si>
    <t>062004_B05R14C03</t>
  </si>
  <si>
    <t>062004_B05R14C04</t>
  </si>
  <si>
    <t>062004_B05R14C05</t>
  </si>
  <si>
    <t>062004_B05R14C06</t>
  </si>
  <si>
    <t>062004_B05R14C07</t>
  </si>
  <si>
    <t>YNL304W</t>
  </si>
  <si>
    <t>P48559</t>
  </si>
  <si>
    <t>062004_B05R14C08</t>
  </si>
  <si>
    <t>062004_B05R14C09</t>
  </si>
  <si>
    <t>YPR069C</t>
  </si>
  <si>
    <t>Q12074</t>
  </si>
  <si>
    <t>062004_B05R14C10</t>
  </si>
  <si>
    <t>062004_B05R14C11</t>
  </si>
  <si>
    <t>YKL168C</t>
  </si>
  <si>
    <t>P36004</t>
  </si>
  <si>
    <t>062004_B05R14C12</t>
  </si>
  <si>
    <t>062004_B05R14C13</t>
  </si>
  <si>
    <t>YOR041C</t>
  </si>
  <si>
    <t>062004_B05R14C14</t>
  </si>
  <si>
    <t>062004_B05R14C15</t>
  </si>
  <si>
    <t>YJR040W</t>
  </si>
  <si>
    <t>P37020</t>
  </si>
  <si>
    <t>062004_B05R14C16</t>
  </si>
  <si>
    <t>062004_B05R15C01</t>
  </si>
  <si>
    <t>062004_B05R15C02</t>
  </si>
  <si>
    <t>062004_B05R15C03</t>
  </si>
  <si>
    <t>062004_B05R15C04</t>
  </si>
  <si>
    <t>062004_B05R15C05</t>
  </si>
  <si>
    <t>062004_B05R15C06</t>
  </si>
  <si>
    <t>062004_B05R15C07</t>
  </si>
  <si>
    <t>062004_B05R15C08</t>
  </si>
  <si>
    <t>062004_B05R15C09</t>
  </si>
  <si>
    <t>062004_B05R15C10</t>
  </si>
  <si>
    <t>062004_B05R15C11</t>
  </si>
  <si>
    <t>062004_B05R15C12</t>
  </si>
  <si>
    <t>062004_B05R15C13</t>
  </si>
  <si>
    <t>062004_B05R15C14</t>
  </si>
  <si>
    <t>062004_B05R15C15</t>
  </si>
  <si>
    <t>062004_B05R15C16</t>
  </si>
  <si>
    <t>062004_B05R16C01</t>
  </si>
  <si>
    <t>062004_B05R16C02</t>
  </si>
  <si>
    <t>062004_B05R16C03</t>
  </si>
  <si>
    <t>062004_B05R16C04</t>
  </si>
  <si>
    <t>062004_B05R16C05</t>
  </si>
  <si>
    <t>062004_B05R16C06</t>
  </si>
  <si>
    <t>062004_B05R16C07</t>
  </si>
  <si>
    <t>062004_B05R16C08</t>
  </si>
  <si>
    <t>062004_B05R16C09</t>
  </si>
  <si>
    <t>062004_B05R16C10</t>
  </si>
  <si>
    <t>062004_B05R16C11</t>
  </si>
  <si>
    <t>062004_B05R16C12</t>
  </si>
  <si>
    <t>062004_B05R16C13</t>
  </si>
  <si>
    <t>062004_B05R16C14</t>
  </si>
  <si>
    <t>062004_B05R16C15</t>
  </si>
  <si>
    <t>062004_B05R16C16</t>
  </si>
  <si>
    <t>062004_B06R01C01</t>
  </si>
  <si>
    <t>062004_B06R01C02</t>
  </si>
  <si>
    <t>062004_B06R01C03</t>
  </si>
  <si>
    <t>062004_B06R01C04</t>
  </si>
  <si>
    <t>062004_B06R01C05</t>
  </si>
  <si>
    <t>062004_B06R01C06</t>
  </si>
  <si>
    <t>062004_B06R01C07</t>
  </si>
  <si>
    <t>062004_B06R01C08</t>
  </si>
  <si>
    <t>062004_B06R01C09</t>
  </si>
  <si>
    <t>062004_B06R01C10</t>
  </si>
  <si>
    <t>062004_B06R01C11</t>
  </si>
  <si>
    <t>062004_B06R01C12</t>
  </si>
  <si>
    <t>062004_B06R01C13</t>
  </si>
  <si>
    <t>062004_B06R01C14</t>
  </si>
  <si>
    <t>062004_B06R01C15</t>
  </si>
  <si>
    <t>062004_B06R01C16</t>
  </si>
  <si>
    <t>062004_B06R02C01</t>
  </si>
  <si>
    <t>062004_B06R02C02</t>
  </si>
  <si>
    <t>062004_B06R02C03</t>
  </si>
  <si>
    <t>062004_B06R02C04</t>
  </si>
  <si>
    <t>062004_B06R02C05</t>
  </si>
  <si>
    <t>062004_B06R02C06</t>
  </si>
  <si>
    <t>062004_B06R02C07</t>
  </si>
  <si>
    <t>YCR101C</t>
  </si>
  <si>
    <t>P25607</t>
  </si>
  <si>
    <t>062004_B06R02C08</t>
  </si>
  <si>
    <t>062004_B06R02C09</t>
  </si>
  <si>
    <t>YCL074W</t>
  </si>
  <si>
    <t>P25600</t>
  </si>
  <si>
    <t>062004_B06R02C10</t>
  </si>
  <si>
    <t>062004_B06R02C11</t>
  </si>
  <si>
    <t>YCL076W</t>
  </si>
  <si>
    <t>P25602</t>
  </si>
  <si>
    <t>062004_B06R02C12</t>
  </si>
  <si>
    <t>062004_B06R02C13</t>
  </si>
  <si>
    <t>YCR002C</t>
  </si>
  <si>
    <t>P25342</t>
  </si>
  <si>
    <t>062004_B06R02C14</t>
  </si>
  <si>
    <t>062004_B06R02C15</t>
  </si>
  <si>
    <t>YCL075W</t>
  </si>
  <si>
    <t>P25601</t>
  </si>
  <si>
    <t>062004_B06R02C16</t>
  </si>
  <si>
    <t>062004_B06R03C01</t>
  </si>
  <si>
    <t>062004_B06R03C02</t>
  </si>
  <si>
    <t>062004_B06R03C03</t>
  </si>
  <si>
    <t>062004_B06R03C04</t>
  </si>
  <si>
    <t>062004_B06R03C05</t>
  </si>
  <si>
    <t>062004_B06R03C06</t>
  </si>
  <si>
    <t>062004_B06R03C07</t>
  </si>
  <si>
    <t>YER020W</t>
  </si>
  <si>
    <t>P10823</t>
  </si>
  <si>
    <t>062004_B06R03C08</t>
  </si>
  <si>
    <t>062004_B06R03C09</t>
  </si>
  <si>
    <t>YEL009C</t>
  </si>
  <si>
    <t>P03069</t>
  </si>
  <si>
    <t>062004_B06R03C10</t>
  </si>
  <si>
    <t>062004_B06R03C11</t>
  </si>
  <si>
    <t>YGL209W</t>
  </si>
  <si>
    <t>P53035</t>
  </si>
  <si>
    <t>062004_B06R03C12</t>
  </si>
  <si>
    <t>062004_B06R03C13</t>
  </si>
  <si>
    <t>YEL016C</t>
  </si>
  <si>
    <t>P39997</t>
  </si>
  <si>
    <t>062004_B06R03C14</t>
  </si>
  <si>
    <t>062004_B06R03C15</t>
  </si>
  <si>
    <t>YEL019C</t>
  </si>
  <si>
    <t>P38632</t>
  </si>
  <si>
    <t>062004_B06R03C16</t>
  </si>
  <si>
    <t>062004_B06R04C01</t>
  </si>
  <si>
    <t>062004_B06R04C02</t>
  </si>
  <si>
    <t>062004_B06R04C03</t>
  </si>
  <si>
    <t>062004_B06R04C04</t>
  </si>
  <si>
    <t>062004_B06R04C05</t>
  </si>
  <si>
    <t>062004_B06R04C06</t>
  </si>
  <si>
    <t>062004_B06R04C07</t>
  </si>
  <si>
    <t>YGR154C</t>
  </si>
  <si>
    <t>P48239</t>
  </si>
  <si>
    <t>062004_B06R04C08</t>
  </si>
  <si>
    <t>062004_B06R04C09</t>
  </si>
  <si>
    <t>YGR035C</t>
  </si>
  <si>
    <t>P53222</t>
  </si>
  <si>
    <t>062004_B06R04C10</t>
  </si>
  <si>
    <t>062004_B06R04C11</t>
  </si>
  <si>
    <t>YGR038W</t>
  </si>
  <si>
    <t>P53224</t>
  </si>
  <si>
    <t>062004_B06R04C12</t>
  </si>
  <si>
    <t>062004_B06R04C13</t>
  </si>
  <si>
    <t>YGR045C</t>
  </si>
  <si>
    <t>P53229</t>
  </si>
  <si>
    <t>062004_B06R04C14</t>
  </si>
  <si>
    <t>062004_B06R04C15</t>
  </si>
  <si>
    <t>YGR051C</t>
  </si>
  <si>
    <t>P53232</t>
  </si>
  <si>
    <t>062004_B06R04C16</t>
  </si>
  <si>
    <t>062004_B06R05C01</t>
  </si>
  <si>
    <t>062004_B06R05C02</t>
  </si>
  <si>
    <t>062004_B06R05C03</t>
  </si>
  <si>
    <t>062004_B06R05C04</t>
  </si>
  <si>
    <t>062004_B06R05C05</t>
  </si>
  <si>
    <t>062004_B06R05C06</t>
  </si>
  <si>
    <t>062004_B06R05C07</t>
  </si>
  <si>
    <t>YJL192C</t>
  </si>
  <si>
    <t>P39543</t>
  </si>
  <si>
    <t>062004_B06R05C08</t>
  </si>
  <si>
    <t>062004_B06R05C09</t>
  </si>
  <si>
    <t>YJL058C</t>
  </si>
  <si>
    <t>P47041</t>
  </si>
  <si>
    <t>062004_B06R05C10</t>
  </si>
  <si>
    <t>062004_B06R05C11</t>
  </si>
  <si>
    <t>YJL063C</t>
  </si>
  <si>
    <t>P22353</t>
  </si>
  <si>
    <t>062004_B06R05C12</t>
  </si>
  <si>
    <t>062004_B06R05C13</t>
  </si>
  <si>
    <t>YJL065C</t>
  </si>
  <si>
    <t>P40366</t>
  </si>
  <si>
    <t>062004_B06R05C14</t>
  </si>
  <si>
    <t>062004_B06R05C15</t>
  </si>
  <si>
    <t>YJL067W</t>
  </si>
  <si>
    <t>P40365</t>
  </si>
  <si>
    <t>062004_B06R05C16</t>
  </si>
  <si>
    <t>062004_B06R06C01</t>
  </si>
  <si>
    <t>062004_B06R06C02</t>
  </si>
  <si>
    <t>062004_B06R06C03</t>
  </si>
  <si>
    <t>062004_B06R06C04</t>
  </si>
  <si>
    <t>062004_B06R06C05</t>
  </si>
  <si>
    <t>062004_B06R06C06</t>
  </si>
  <si>
    <t>062004_B06R06C07</t>
  </si>
  <si>
    <t>YLR193C</t>
  </si>
  <si>
    <t>062004_B06R06C08</t>
  </si>
  <si>
    <t>062004_B06R06C09</t>
  </si>
  <si>
    <t>YLR089C</t>
  </si>
  <si>
    <t>P52893</t>
  </si>
  <si>
    <t>062004_B06R06C10</t>
  </si>
  <si>
    <t>062004_B06R06C11</t>
  </si>
  <si>
    <t>YLR093C</t>
  </si>
  <si>
    <t>Q12255</t>
  </si>
  <si>
    <t>062004_B06R06C12</t>
  </si>
  <si>
    <t>062004_B06R06C13</t>
  </si>
  <si>
    <t>YLR099C</t>
  </si>
  <si>
    <t>062004_B06R06C14</t>
  </si>
  <si>
    <t>062004_B06R06C15</t>
  </si>
  <si>
    <t>YLR102C</t>
  </si>
  <si>
    <t>Q12107</t>
  </si>
  <si>
    <t>062004_B06R06C16</t>
  </si>
  <si>
    <t>062004_B06R07C01</t>
  </si>
  <si>
    <t>062004_B06R07C02</t>
  </si>
  <si>
    <t>062004_B06R07C03</t>
  </si>
  <si>
    <t>062004_B06R07C04</t>
  </si>
  <si>
    <t>062004_B06R07C05</t>
  </si>
  <si>
    <t>062004_B06R07C06</t>
  </si>
  <si>
    <t>062004_B06R07C07</t>
  </si>
  <si>
    <t>YNL155W</t>
  </si>
  <si>
    <t>P53899</t>
  </si>
  <si>
    <t>062004_B06R07C08</t>
  </si>
  <si>
    <t>062004_B06R07C09</t>
  </si>
  <si>
    <t>YCR104W</t>
  </si>
  <si>
    <t>P25610</t>
  </si>
  <si>
    <t>062004_B06R07C10</t>
  </si>
  <si>
    <t>062004_B06R07C11</t>
  </si>
  <si>
    <t>YNL009W</t>
  </si>
  <si>
    <t>P53982</t>
  </si>
  <si>
    <t>062004_B06R07C12</t>
  </si>
  <si>
    <t>062004_B06R07C13</t>
  </si>
  <si>
    <t>YNL011C</t>
  </si>
  <si>
    <t>P53980</t>
  </si>
  <si>
    <t>062004_B06R07C14</t>
  </si>
  <si>
    <t>062004_B06R07C15</t>
  </si>
  <si>
    <t>YNL034W</t>
  </si>
  <si>
    <t>P53963</t>
  </si>
  <si>
    <t>062004_B06R07C16</t>
  </si>
  <si>
    <t>062004_B06R08C01</t>
  </si>
  <si>
    <t>062004_B06R08C02</t>
  </si>
  <si>
    <t>062004_B06R08C03</t>
  </si>
  <si>
    <t>062004_B06R08C04</t>
  </si>
  <si>
    <t>062004_B06R08C05</t>
  </si>
  <si>
    <t>062004_B06R08C06</t>
  </si>
  <si>
    <t>062004_B06R08C07</t>
  </si>
  <si>
    <t>062004_B06R08C08</t>
  </si>
  <si>
    <t>062004_B06R08C09</t>
  </si>
  <si>
    <t>062004_B06R08C10</t>
  </si>
  <si>
    <t>062004_B06R08C11</t>
  </si>
  <si>
    <t>062004_B06R08C12</t>
  </si>
  <si>
    <t>062004_B06R08C13</t>
  </si>
  <si>
    <t>062004_B06R08C14</t>
  </si>
  <si>
    <t>062004_B06R08C15</t>
  </si>
  <si>
    <t>062004_B06R08C16</t>
  </si>
  <si>
    <t>062004_B06R09C01</t>
  </si>
  <si>
    <t>062004_B06R09C02</t>
  </si>
  <si>
    <t>062004_B06R09C03</t>
  </si>
  <si>
    <t>062004_B06R09C04</t>
  </si>
  <si>
    <t>062004_B06R09C05</t>
  </si>
  <si>
    <t>062004_B06R09C06</t>
  </si>
  <si>
    <t>062004_B06R09C07</t>
  </si>
  <si>
    <t>YPR193C</t>
  </si>
  <si>
    <t>Q06592</t>
  </si>
  <si>
    <t>062004_B06R09C08</t>
  </si>
  <si>
    <t>062004_B06R09C09</t>
  </si>
  <si>
    <t>YOR085W</t>
  </si>
  <si>
    <t>P48439</t>
  </si>
  <si>
    <t>062004_B06R09C10</t>
  </si>
  <si>
    <t>062004_B06R09C11</t>
  </si>
  <si>
    <t>YPR081C</t>
  </si>
  <si>
    <t>Q06817</t>
  </si>
  <si>
    <t>062004_B06R09C12</t>
  </si>
  <si>
    <t>062004_B06R09C13</t>
  </si>
  <si>
    <t>YLR331C</t>
  </si>
  <si>
    <t>062004_B06R09C14</t>
  </si>
  <si>
    <t>062004_B06R09C15</t>
  </si>
  <si>
    <t>YLR385C</t>
  </si>
  <si>
    <t>Q06707</t>
  </si>
  <si>
    <t>062004_B06R09C16</t>
  </si>
  <si>
    <t>062004_B06R10C01</t>
  </si>
  <si>
    <t>062004_B06R10C02</t>
  </si>
  <si>
    <t>062004_B06R10C03</t>
  </si>
  <si>
    <t>062004_B06R10C04</t>
  </si>
  <si>
    <t>062004_B06R10C05</t>
  </si>
  <si>
    <t>062004_B06R10C06</t>
  </si>
  <si>
    <t>062004_B06R10C07</t>
  </si>
  <si>
    <t>YFR002W</t>
  </si>
  <si>
    <t>P34077</t>
  </si>
  <si>
    <t>062004_B06R10C08</t>
  </si>
  <si>
    <t>062004_B06R10C09</t>
  </si>
  <si>
    <t>YDR297W</t>
  </si>
  <si>
    <t>P38992</t>
  </si>
  <si>
    <t>062004_B06R10C10</t>
  </si>
  <si>
    <t>062004_B06R10C11</t>
  </si>
  <si>
    <t>YDR307W</t>
  </si>
  <si>
    <t>Q06644</t>
  </si>
  <si>
    <t>062004_B06R10C12</t>
  </si>
  <si>
    <t>062004_B06R10C13</t>
  </si>
  <si>
    <t>YDR314C</t>
  </si>
  <si>
    <t>062004_B06R10C14</t>
  </si>
  <si>
    <t>062004_B06R10C15</t>
  </si>
  <si>
    <t>YDR319C</t>
  </si>
  <si>
    <t>062004_B06R10C16</t>
  </si>
  <si>
    <t>062004_B06R11C01</t>
  </si>
  <si>
    <t>062004_B06R11C02</t>
  </si>
  <si>
    <t>062004_B06R11C03</t>
  </si>
  <si>
    <t>062004_B06R11C04</t>
  </si>
  <si>
    <t>062004_B06R11C05</t>
  </si>
  <si>
    <t>062004_B06R11C06</t>
  </si>
  <si>
    <t>062004_B06R11C07</t>
  </si>
  <si>
    <t>YNL168C</t>
  </si>
  <si>
    <t>P53889</t>
  </si>
  <si>
    <t>062004_B06R11C08</t>
  </si>
  <si>
    <t>062004_B06R11C09</t>
  </si>
  <si>
    <t>YOR211C</t>
  </si>
  <si>
    <t>P32266</t>
  </si>
  <si>
    <t>062004_B06R11C10</t>
  </si>
  <si>
    <t>062004_B06R11C11</t>
  </si>
  <si>
    <t>YBL109W</t>
  </si>
  <si>
    <t>062004_B06R11C12</t>
  </si>
  <si>
    <t>062004_B06R11C13</t>
  </si>
  <si>
    <t>YPR158C-C</t>
  </si>
  <si>
    <t>062004_B06R11C14</t>
  </si>
  <si>
    <t>062004_B06R11C15</t>
  </si>
  <si>
    <t>YGR100W</t>
  </si>
  <si>
    <t>P53258</t>
  </si>
  <si>
    <t>062004_B06R11C16</t>
  </si>
  <si>
    <t>062004_B06R12C01</t>
  </si>
  <si>
    <t>062004_B06R12C02</t>
  </si>
  <si>
    <t>062004_B06R12C03</t>
  </si>
  <si>
    <t>062004_B06R12C04</t>
  </si>
  <si>
    <t>062004_B06R12C05</t>
  </si>
  <si>
    <t>062004_B06R12C06</t>
  </si>
  <si>
    <t>062004_B06R12C07</t>
  </si>
  <si>
    <t>YPR160W</t>
  </si>
  <si>
    <t>P06738</t>
  </si>
  <si>
    <t>062004_B06R12C08</t>
  </si>
  <si>
    <t>062004_B06R12C09</t>
  </si>
  <si>
    <t>YBL047C</t>
  </si>
  <si>
    <t>P34216</t>
  </si>
  <si>
    <t>062004_B06R12C10</t>
  </si>
  <si>
    <t>062004_B06R12C11</t>
  </si>
  <si>
    <t>YPR137C-A</t>
  </si>
  <si>
    <t>062004_B06R12C12</t>
  </si>
  <si>
    <t>062004_B06R12C13</t>
  </si>
  <si>
    <t>YER013W</t>
  </si>
  <si>
    <t>P24384</t>
  </si>
  <si>
    <t>062004_B06R12C14</t>
  </si>
  <si>
    <t>062004_B06R12C15</t>
  </si>
  <si>
    <t>YDR334W</t>
  </si>
  <si>
    <t>Q05471</t>
  </si>
  <si>
    <t>062004_B06R12C16</t>
  </si>
  <si>
    <t>062004_B06R13C01</t>
  </si>
  <si>
    <t>062004_B06R13C02</t>
  </si>
  <si>
    <t>062004_B06R13C03</t>
  </si>
  <si>
    <t>062004_B06R13C04</t>
  </si>
  <si>
    <t>062004_B06R13C05</t>
  </si>
  <si>
    <t>062004_B06R13C06</t>
  </si>
  <si>
    <t>062004_B06R13C07</t>
  </si>
  <si>
    <t>YDL187C</t>
  </si>
  <si>
    <t>062004_B06R13C08</t>
  </si>
  <si>
    <t>062004_B06R13C09</t>
  </si>
  <si>
    <t>YOL103W-A</t>
  </si>
  <si>
    <t>062004_B06R13C10</t>
  </si>
  <si>
    <t>062004_B06R13C11</t>
  </si>
  <si>
    <t>YOL041C</t>
  </si>
  <si>
    <t>Q08208</t>
  </si>
  <si>
    <t>062004_B06R13C12</t>
  </si>
  <si>
    <t>062004_B06R13C13</t>
  </si>
  <si>
    <t>YOL027C</t>
  </si>
  <si>
    <t>Q08179</t>
  </si>
  <si>
    <t>062004_B06R13C14</t>
  </si>
  <si>
    <t>062004_B06R13C15</t>
  </si>
  <si>
    <t>YOL058W</t>
  </si>
  <si>
    <t>P22768</t>
  </si>
  <si>
    <t>062004_B06R13C16</t>
  </si>
  <si>
    <t>062004_B06R14C01</t>
  </si>
  <si>
    <t>062004_B06R14C02</t>
  </si>
  <si>
    <t>062004_B06R14C03</t>
  </si>
  <si>
    <t>062004_B06R14C04</t>
  </si>
  <si>
    <t>062004_B06R14C05</t>
  </si>
  <si>
    <t>062004_B06R14C06</t>
  </si>
  <si>
    <t>062004_B06R14C07</t>
  </si>
  <si>
    <t>062004_B06R14C08</t>
  </si>
  <si>
    <t>062004_B06R14C09</t>
  </si>
  <si>
    <t>062004_B06R14C10</t>
  </si>
  <si>
    <t>062004_B06R14C11</t>
  </si>
  <si>
    <t>062004_B06R14C12</t>
  </si>
  <si>
    <t>062004_B06R14C13</t>
  </si>
  <si>
    <t>062004_B06R14C14</t>
  </si>
  <si>
    <t>062004_B06R14C15</t>
  </si>
  <si>
    <t>062004_B06R14C16</t>
  </si>
  <si>
    <t>062004_B06R15C01</t>
  </si>
  <si>
    <t>062004_B06R15C02</t>
  </si>
  <si>
    <t>062004_B06R15C03</t>
  </si>
  <si>
    <t>062004_B06R15C04</t>
  </si>
  <si>
    <t>062004_B06R15C05</t>
  </si>
  <si>
    <t>062004_B06R15C06</t>
  </si>
  <si>
    <t>062004_B06R15C07</t>
  </si>
  <si>
    <t>062004_B06R15C08</t>
  </si>
  <si>
    <t>062004_B06R15C09</t>
  </si>
  <si>
    <t>062004_B06R15C10</t>
  </si>
  <si>
    <t>062004_B06R15C11</t>
  </si>
  <si>
    <t>062004_B06R15C12</t>
  </si>
  <si>
    <t>062004_B06R15C13</t>
  </si>
  <si>
    <t>062004_B06R15C14</t>
  </si>
  <si>
    <t>062004_B06R15C15</t>
  </si>
  <si>
    <t>062004_B06R15C16</t>
  </si>
  <si>
    <t>062004_B06R16C01</t>
  </si>
  <si>
    <t>062004_B06R16C02</t>
  </si>
  <si>
    <t>062004_B06R16C03</t>
  </si>
  <si>
    <t>062004_B06R16C04</t>
  </si>
  <si>
    <t>062004_B06R16C05</t>
  </si>
  <si>
    <t>062004_B06R16C06</t>
  </si>
  <si>
    <t>062004_B06R16C07</t>
  </si>
  <si>
    <t>062004_B06R16C08</t>
  </si>
  <si>
    <t>062004_B06R16C09</t>
  </si>
  <si>
    <t>062004_B06R16C10</t>
  </si>
  <si>
    <t>062004_B06R16C11</t>
  </si>
  <si>
    <t>062004_B06R16C12</t>
  </si>
  <si>
    <t>062004_B06R16C13</t>
  </si>
  <si>
    <t>062004_B06R16C14</t>
  </si>
  <si>
    <t>062004_B06R16C15</t>
  </si>
  <si>
    <t>062004_B06R16C16</t>
  </si>
  <si>
    <t>062004_B07R01C01</t>
  </si>
  <si>
    <t>062004_B07R01C02</t>
  </si>
  <si>
    <t>062004_B07R01C03</t>
  </si>
  <si>
    <t>062004_B07R01C04</t>
  </si>
  <si>
    <t>062004_B07R01C05</t>
  </si>
  <si>
    <t>062004_B07R01C06</t>
  </si>
  <si>
    <t>062004_B07R01C07</t>
  </si>
  <si>
    <t>062004_B07R01C08</t>
  </si>
  <si>
    <t>062004_B07R01C09</t>
  </si>
  <si>
    <t>062004_B07R01C10</t>
  </si>
  <si>
    <t>062004_B07R01C11</t>
  </si>
  <si>
    <t>062004_B07R01C12</t>
  </si>
  <si>
    <t>062004_B07R01C13</t>
  </si>
  <si>
    <t>062004_B07R01C14</t>
  </si>
  <si>
    <t>062004_B07R01C15</t>
  </si>
  <si>
    <t>062004_B07R01C16</t>
  </si>
  <si>
    <t>062004_B07R02C01</t>
  </si>
  <si>
    <t>YBL024W</t>
  </si>
  <si>
    <t>P38205</t>
  </si>
  <si>
    <t>062004_B07R02C02</t>
  </si>
  <si>
    <t>062004_B07R02C03</t>
  </si>
  <si>
    <t>YBL025W</t>
  </si>
  <si>
    <t>P38204</t>
  </si>
  <si>
    <t>062004_B07R02C04</t>
  </si>
  <si>
    <t>062004_B07R02C05</t>
  </si>
  <si>
    <t>YBL030C</t>
  </si>
  <si>
    <t>P18239</t>
  </si>
  <si>
    <t>062004_B07R02C06</t>
  </si>
  <si>
    <t>062004_B07R02C07</t>
  </si>
  <si>
    <t>YBL032W</t>
  </si>
  <si>
    <t>P38199</t>
  </si>
  <si>
    <t>062004_B07R02C08</t>
  </si>
  <si>
    <t>062004_B07R02C09</t>
  </si>
  <si>
    <t>YAL058C-A</t>
  </si>
  <si>
    <t>062004_B07R02C10</t>
  </si>
  <si>
    <t>062004_B07R02C11</t>
  </si>
  <si>
    <t>062004_B07R02C12</t>
  </si>
  <si>
    <t>062004_B07R02C13</t>
  </si>
  <si>
    <t>YAL064C-A</t>
  </si>
  <si>
    <t>062004_B07R02C14</t>
  </si>
  <si>
    <t>062004_B07R02C15</t>
  </si>
  <si>
    <t>YBR086C</t>
  </si>
  <si>
    <t>P38250</t>
  </si>
  <si>
    <t>062004_B07R02C16</t>
  </si>
  <si>
    <t>062004_B07R03C01</t>
  </si>
  <si>
    <t>YDL125C</t>
  </si>
  <si>
    <t>Q04344</t>
  </si>
  <si>
    <t>062004_B07R03C02</t>
  </si>
  <si>
    <t>062004_B07R03C03</t>
  </si>
  <si>
    <t>YDL127W</t>
  </si>
  <si>
    <t>P25693</t>
  </si>
  <si>
    <t>062004_B07R03C04</t>
  </si>
  <si>
    <t>062004_B07R03C05</t>
  </si>
  <si>
    <t>YDL128W</t>
  </si>
  <si>
    <t>062004_B07R03C06</t>
  </si>
  <si>
    <t>062004_B07R03C07</t>
  </si>
  <si>
    <t>YDL130W</t>
  </si>
  <si>
    <t>P10622</t>
  </si>
  <si>
    <t>062004_B07R03C08</t>
  </si>
  <si>
    <t>062004_B07R03C09</t>
  </si>
  <si>
    <t>YDL051W</t>
  </si>
  <si>
    <t>P33399</t>
  </si>
  <si>
    <t>062004_B07R03C10</t>
  </si>
  <si>
    <t>062004_B07R03C11</t>
  </si>
  <si>
    <t>YDL053C</t>
  </si>
  <si>
    <t>062004_B07R03C12</t>
  </si>
  <si>
    <t>062004_B07R03C13</t>
  </si>
  <si>
    <t>YDL055C</t>
  </si>
  <si>
    <t>P41940</t>
  </si>
  <si>
    <t>062004_B07R03C14</t>
  </si>
  <si>
    <t>062004_B07R03C15</t>
  </si>
  <si>
    <t>YDL060W</t>
  </si>
  <si>
    <t>Q07381</t>
  </si>
  <si>
    <t>062004_B07R03C16</t>
  </si>
  <si>
    <t>062004_B07R04C01</t>
  </si>
  <si>
    <t>YER174C</t>
  </si>
  <si>
    <t>P32642</t>
  </si>
  <si>
    <t>062004_B07R04C02</t>
  </si>
  <si>
    <t>062004_B07R04C03</t>
  </si>
  <si>
    <t>YER175C</t>
  </si>
  <si>
    <t>P32643</t>
  </si>
  <si>
    <t>062004_B07R04C04</t>
  </si>
  <si>
    <t>062004_B07R04C05</t>
  </si>
  <si>
    <t>YER177W</t>
  </si>
  <si>
    <t>P29311</t>
  </si>
  <si>
    <t>062004_B07R04C06</t>
  </si>
  <si>
    <t>062004_B07R04C07</t>
  </si>
  <si>
    <t>YER180C</t>
  </si>
  <si>
    <t>P32645</t>
  </si>
  <si>
    <t>062004_B07R04C08</t>
  </si>
  <si>
    <t>062004_B07R04C09</t>
  </si>
  <si>
    <t>YER094C</t>
  </si>
  <si>
    <t>P25451</t>
  </si>
  <si>
    <t>062004_B07R04C10</t>
  </si>
  <si>
    <t>062004_B07R04C11</t>
  </si>
  <si>
    <t>YER096W</t>
  </si>
  <si>
    <t>P39000</t>
  </si>
  <si>
    <t>062004_B07R04C12</t>
  </si>
  <si>
    <t>062004_B07R04C13</t>
  </si>
  <si>
    <t>YER099C</t>
  </si>
  <si>
    <t>P38620</t>
  </si>
  <si>
    <t>062004_B07R04C14</t>
  </si>
  <si>
    <t>062004_B07R04C15</t>
  </si>
  <si>
    <t>YBL072C</t>
  </si>
  <si>
    <t>P05754</t>
  </si>
  <si>
    <t>062004_B07R04C16</t>
  </si>
  <si>
    <t>062004_B07R05C01</t>
  </si>
  <si>
    <t>YHL037C</t>
  </si>
  <si>
    <t>P38733</t>
  </si>
  <si>
    <t>062004_B07R05C02</t>
  </si>
  <si>
    <t>062004_B07R05C03</t>
  </si>
  <si>
    <t>YHL038C</t>
  </si>
  <si>
    <t>P03874</t>
  </si>
  <si>
    <t>062004_B07R05C04</t>
  </si>
  <si>
    <t>062004_B07R05C05</t>
  </si>
  <si>
    <t>YHL039W</t>
  </si>
  <si>
    <t>P38732</t>
  </si>
  <si>
    <t>062004_B07R05C06</t>
  </si>
  <si>
    <t>062004_B07R05C07</t>
  </si>
  <si>
    <t>YHL029C</t>
  </si>
  <si>
    <t>P38738</t>
  </si>
  <si>
    <t>062004_B07R05C08</t>
  </si>
  <si>
    <t>062004_B07R05C09</t>
  </si>
  <si>
    <t>YGR246C</t>
  </si>
  <si>
    <t>P29056</t>
  </si>
  <si>
    <t>062004_B07R05C10</t>
  </si>
  <si>
    <t>062004_B07R05C11</t>
  </si>
  <si>
    <t>YGR248W</t>
  </si>
  <si>
    <t>P53315</t>
  </si>
  <si>
    <t>062004_B07R05C12</t>
  </si>
  <si>
    <t>062004_B07R05C13</t>
  </si>
  <si>
    <t>YGR253C</t>
  </si>
  <si>
    <t>P32379</t>
  </si>
  <si>
    <t>062004_B07R05C14</t>
  </si>
  <si>
    <t>062004_B07R05C15</t>
  </si>
  <si>
    <t>YGR255C</t>
  </si>
  <si>
    <t>P53318</t>
  </si>
  <si>
    <t>062004_B07R05C16</t>
  </si>
  <si>
    <t>062004_B07R06C01</t>
  </si>
  <si>
    <t>YLR307W</t>
  </si>
  <si>
    <t>Q06702</t>
  </si>
  <si>
    <t>062004_B07R06C02</t>
  </si>
  <si>
    <t>062004_B07R06C03</t>
  </si>
  <si>
    <t>YJR161C</t>
  </si>
  <si>
    <t>P47187</t>
  </si>
  <si>
    <t>062004_B07R06C04</t>
  </si>
  <si>
    <t>062004_B07R06C05</t>
  </si>
  <si>
    <t>YKL002W</t>
  </si>
  <si>
    <t>P36108</t>
  </si>
  <si>
    <t>062004_B07R06C06</t>
  </si>
  <si>
    <t>062004_B07R06C07</t>
  </si>
  <si>
    <t>YKL005C</t>
  </si>
  <si>
    <t>P36106</t>
  </si>
  <si>
    <t>062004_B07R06C08</t>
  </si>
  <si>
    <t>062004_B07R06C09</t>
  </si>
  <si>
    <t>YJR067C</t>
  </si>
  <si>
    <t>P47118</t>
  </si>
  <si>
    <t>062004_B07R06C10</t>
  </si>
  <si>
    <t>062004_B07R06C11</t>
  </si>
  <si>
    <t>YJR073C</t>
  </si>
  <si>
    <t>P05375</t>
  </si>
  <si>
    <t>062004_B07R06C12</t>
  </si>
  <si>
    <t>062004_B07R06C13</t>
  </si>
  <si>
    <t>YJR075W</t>
  </si>
  <si>
    <t>P47124</t>
  </si>
  <si>
    <t>062004_B07R06C14</t>
  </si>
  <si>
    <t>062004_B07R06C15</t>
  </si>
  <si>
    <t>YJR077C</t>
  </si>
  <si>
    <t>P23641</t>
  </si>
  <si>
    <t>062004_B07R06C16</t>
  </si>
  <si>
    <t>062004_B07R07C01</t>
  </si>
  <si>
    <t>YOR057W</t>
  </si>
  <si>
    <t>Q08446</t>
  </si>
  <si>
    <t>062004_B07R07C02</t>
  </si>
  <si>
    <t>062004_B07R07C03</t>
  </si>
  <si>
    <t>YLR392C</t>
  </si>
  <si>
    <t>P18634</t>
  </si>
  <si>
    <t>062004_B07R07C04</t>
  </si>
  <si>
    <t>062004_B07R07C05</t>
  </si>
  <si>
    <t>YLR393W</t>
  </si>
  <si>
    <t>P18496</t>
  </si>
  <si>
    <t>062004_B07R07C06</t>
  </si>
  <si>
    <t>062004_B07R07C07</t>
  </si>
  <si>
    <t>YLR400W</t>
  </si>
  <si>
    <t>062004_B07R07C08</t>
  </si>
  <si>
    <t>062004_B07R07C09</t>
  </si>
  <si>
    <t>YLR282C</t>
  </si>
  <si>
    <t>062004_B07R07C10</t>
  </si>
  <si>
    <t>062004_B07R07C11</t>
  </si>
  <si>
    <t>YLR287C</t>
  </si>
  <si>
    <t>062004_B07R07C12</t>
  </si>
  <si>
    <t>062004_B07R07C13</t>
  </si>
  <si>
    <t>YMR263W</t>
  </si>
  <si>
    <t>P38429</t>
  </si>
  <si>
    <t>062004_B07R07C14</t>
  </si>
  <si>
    <t>062004_B07R07C15</t>
  </si>
  <si>
    <t>YLR291C</t>
  </si>
  <si>
    <t>P32502</t>
  </si>
  <si>
    <t>062004_B07R07C16</t>
  </si>
  <si>
    <t>062004_B07R08C01</t>
  </si>
  <si>
    <t>062004_B07R08C02</t>
  </si>
  <si>
    <t>062004_B07R08C03</t>
  </si>
  <si>
    <t>062004_B07R08C04</t>
  </si>
  <si>
    <t>062004_B07R08C05</t>
  </si>
  <si>
    <t>062004_B07R08C06</t>
  </si>
  <si>
    <t>062004_B07R08C07</t>
  </si>
  <si>
    <t>062004_B07R08C08</t>
  </si>
  <si>
    <t>062004_B07R08C09</t>
  </si>
  <si>
    <t>062004_B07R08C10</t>
  </si>
  <si>
    <t>062004_B07R08C11</t>
  </si>
  <si>
    <t>062004_B07R08C12</t>
  </si>
  <si>
    <t>062004_B07R08C13</t>
  </si>
  <si>
    <t>062004_B07R08C14</t>
  </si>
  <si>
    <t>062004_B07R08C15</t>
  </si>
  <si>
    <t>062004_B07R08C16</t>
  </si>
  <si>
    <t>062004_B07R09C01</t>
  </si>
  <si>
    <t>YOL073C</t>
  </si>
  <si>
    <t>062004_B07R09C02</t>
  </si>
  <si>
    <t>062004_B07R09C03</t>
  </si>
  <si>
    <t>YOL077W-A</t>
  </si>
  <si>
    <t>P81451</t>
  </si>
  <si>
    <t>062004_B07R09C04</t>
  </si>
  <si>
    <t>062004_B07R09C05</t>
  </si>
  <si>
    <t>YOL083W</t>
  </si>
  <si>
    <t>062004_B07R09C06</t>
  </si>
  <si>
    <t>062004_B07R09C07</t>
  </si>
  <si>
    <t>YOL085C</t>
  </si>
  <si>
    <t>062004_B07R09C08</t>
  </si>
  <si>
    <t>062004_B07R09C09</t>
  </si>
  <si>
    <t>YNL290W</t>
  </si>
  <si>
    <t>P38629</t>
  </si>
  <si>
    <t>062004_B07R09C10</t>
  </si>
  <si>
    <t>062004_B07R09C11</t>
  </si>
  <si>
    <t>YNL296W</t>
  </si>
  <si>
    <t>P53828</t>
  </si>
  <si>
    <t>062004_B07R09C12</t>
  </si>
  <si>
    <t>062004_B07R09C13</t>
  </si>
  <si>
    <t>YNL305C</t>
  </si>
  <si>
    <t>P48558</t>
  </si>
  <si>
    <t>062004_B07R09C14</t>
  </si>
  <si>
    <t>062004_B07R09C15</t>
  </si>
  <si>
    <t>YNL314W</t>
  </si>
  <si>
    <t>P21705</t>
  </si>
  <si>
    <t>062004_B07R09C16</t>
  </si>
  <si>
    <t>062004_B07R10C01</t>
  </si>
  <si>
    <t>YHR001W</t>
  </si>
  <si>
    <t>P38755</t>
  </si>
  <si>
    <t>062004_B07R10C02</t>
  </si>
  <si>
    <t>062004_B07R10C03</t>
  </si>
  <si>
    <t>YHR088W</t>
  </si>
  <si>
    <t>P38805</t>
  </si>
  <si>
    <t>062004_B07R10C04</t>
  </si>
  <si>
    <t>062004_B07R10C05</t>
  </si>
  <si>
    <t>YIL089W</t>
  </si>
  <si>
    <t>P40500</t>
  </si>
  <si>
    <t>062004_B07R10C06</t>
  </si>
  <si>
    <t>062004_B07R10C07</t>
  </si>
  <si>
    <t>YGR080W</t>
  </si>
  <si>
    <t>P53250</t>
  </si>
  <si>
    <t>062004_B07R10C08</t>
  </si>
  <si>
    <t>062004_B07R10C09</t>
  </si>
  <si>
    <t>YDL169C</t>
  </si>
  <si>
    <t>P32772</t>
  </si>
  <si>
    <t>062004_B07R10C10</t>
  </si>
  <si>
    <t>062004_B07R10C11</t>
  </si>
  <si>
    <t>YDR397C</t>
  </si>
  <si>
    <t>062004_B07R10C12</t>
  </si>
  <si>
    <t>062004_B07R10C13</t>
  </si>
  <si>
    <t>YDR398W</t>
  </si>
  <si>
    <t>Q04177</t>
  </si>
  <si>
    <t>062004_B07R10C14</t>
  </si>
  <si>
    <t>062004_B07R10C15</t>
  </si>
  <si>
    <t>YGL066W</t>
  </si>
  <si>
    <t>P53165</t>
  </si>
  <si>
    <t>062004_B07R10C16</t>
  </si>
  <si>
    <t>062004_B07R11C01</t>
  </si>
  <si>
    <t>YIL036W</t>
  </si>
  <si>
    <t>P40535</t>
  </si>
  <si>
    <t>062004_B07R11C02</t>
  </si>
  <si>
    <t>062004_B07R11C03</t>
  </si>
  <si>
    <t>YIL038C</t>
  </si>
  <si>
    <t>P06102</t>
  </si>
  <si>
    <t>062004_B07R11C04</t>
  </si>
  <si>
    <t>062004_B07R11C05</t>
  </si>
  <si>
    <t>YMR306C-A</t>
  </si>
  <si>
    <t>062004_B07R11C06</t>
  </si>
  <si>
    <t>062004_B07R11C07</t>
  </si>
  <si>
    <t>YIL073C</t>
  </si>
  <si>
    <t>P40511</t>
  </si>
  <si>
    <t>062004_B07R11C08</t>
  </si>
  <si>
    <t>062004_B07R11C09</t>
  </si>
  <si>
    <t>YGR199W</t>
  </si>
  <si>
    <t>P42934</t>
  </si>
  <si>
    <t>062004_B07R11C10</t>
  </si>
  <si>
    <t>062004_B07R11C11</t>
  </si>
  <si>
    <t>YGR233C</t>
  </si>
  <si>
    <t>P17442</t>
  </si>
  <si>
    <t>062004_B07R11C12</t>
  </si>
  <si>
    <t>062004_B07R11C13</t>
  </si>
  <si>
    <t>YNL057W</t>
  </si>
  <si>
    <t>P53948</t>
  </si>
  <si>
    <t>062004_B07R11C14</t>
  </si>
  <si>
    <t>062004_B07R11C15</t>
  </si>
  <si>
    <t>YHL007C</t>
  </si>
  <si>
    <t>Q03497</t>
  </si>
  <si>
    <t>062004_B07R11C16</t>
  </si>
  <si>
    <t>062004_B07R12C01</t>
  </si>
  <si>
    <t>YMR179W</t>
  </si>
  <si>
    <t>P35209</t>
  </si>
  <si>
    <t>062004_B07R12C02</t>
  </si>
  <si>
    <t>062004_B07R12C03</t>
  </si>
  <si>
    <t>YNL052W</t>
  </si>
  <si>
    <t>P00424</t>
  </si>
  <si>
    <t>062004_B07R12C04</t>
  </si>
  <si>
    <t>062004_B07R12C05</t>
  </si>
  <si>
    <t>YNL121C</t>
  </si>
  <si>
    <t>P07213</t>
  </si>
  <si>
    <t>062004_B07R12C06</t>
  </si>
  <si>
    <t>062004_B07R12C07</t>
  </si>
  <si>
    <t>YNL207W</t>
  </si>
  <si>
    <t>P40160</t>
  </si>
  <si>
    <t>062004_B07R12C08</t>
  </si>
  <si>
    <t>062004_B07R12C09</t>
  </si>
  <si>
    <t>YPR074C</t>
  </si>
  <si>
    <t>P23254</t>
  </si>
  <si>
    <t>062004_B07R12C10</t>
  </si>
  <si>
    <t>062004_B07R12C11</t>
  </si>
  <si>
    <t>062004_B07R12C12</t>
  </si>
  <si>
    <t>062004_B07R12C13</t>
  </si>
  <si>
    <t>YPR073C</t>
  </si>
  <si>
    <t>P40347</t>
  </si>
  <si>
    <t>062004_B07R12C14</t>
  </si>
  <si>
    <t>062004_B07R12C15</t>
  </si>
  <si>
    <t>YNL054W-A</t>
  </si>
  <si>
    <t>062004_B07R12C16</t>
  </si>
  <si>
    <t>062004_B07R13C01</t>
  </si>
  <si>
    <t>YER022W</t>
  </si>
  <si>
    <t>P32569</t>
  </si>
  <si>
    <t>062004_B07R13C02</t>
  </si>
  <si>
    <t>062004_B07R13C03</t>
  </si>
  <si>
    <t>YER035W</t>
  </si>
  <si>
    <t>P40023</t>
  </si>
  <si>
    <t>062004_B07R13C04</t>
  </si>
  <si>
    <t>062004_B07R13C05</t>
  </si>
  <si>
    <t>YER080W</t>
  </si>
  <si>
    <t>P40053</t>
  </si>
  <si>
    <t>062004_B07R13C06</t>
  </si>
  <si>
    <t>062004_B07R13C07</t>
  </si>
  <si>
    <t>YER188W</t>
  </si>
  <si>
    <t>P40103</t>
  </si>
  <si>
    <t>062004_B07R13C08</t>
  </si>
  <si>
    <t>062004_B07R13C09</t>
  </si>
  <si>
    <t>YBL105C</t>
  </si>
  <si>
    <t>P24583</t>
  </si>
  <si>
    <t>062004_B07R13C10</t>
  </si>
  <si>
    <t>062004_B07R13C11</t>
  </si>
  <si>
    <t>YDR363W-A</t>
  </si>
  <si>
    <t>O94742</t>
  </si>
  <si>
    <t>062004_B07R13C12</t>
  </si>
  <si>
    <t>062004_B07R13C13</t>
  </si>
  <si>
    <t>YFL013W-A</t>
  </si>
  <si>
    <t>062004_B07R13C14</t>
  </si>
  <si>
    <t>062004_B07R13C15</t>
  </si>
  <si>
    <t>YIL063C</t>
  </si>
  <si>
    <t>P40517</t>
  </si>
  <si>
    <t>062004_B07R13C16</t>
  </si>
  <si>
    <t>062004_B07R14C01</t>
  </si>
  <si>
    <t>YNL267W</t>
  </si>
  <si>
    <t>P39104</t>
  </si>
  <si>
    <t>062004_B07R14C02</t>
  </si>
  <si>
    <t>062004_B07R14C03</t>
  </si>
  <si>
    <t>YNL281W</t>
  </si>
  <si>
    <t>P53834</t>
  </si>
  <si>
    <t>062004_B07R14C04</t>
  </si>
  <si>
    <t>062004_B07R14C05</t>
  </si>
  <si>
    <t>YNL292W</t>
  </si>
  <si>
    <t>P48567</t>
  </si>
  <si>
    <t>062004_B07R14C06</t>
  </si>
  <si>
    <t>062004_B07R14C07</t>
  </si>
  <si>
    <t>YNL317W</t>
  </si>
  <si>
    <t>P42841</t>
  </si>
  <si>
    <t>062004_B07R14C08</t>
  </si>
  <si>
    <t>062004_B07R14C09</t>
  </si>
  <si>
    <t>YDL182W</t>
  </si>
  <si>
    <t>P48570</t>
  </si>
  <si>
    <t>062004_B07R14C10</t>
  </si>
  <si>
    <t>062004_B07R14C11</t>
  </si>
  <si>
    <t>YNL265C</t>
  </si>
  <si>
    <t>P53843</t>
  </si>
  <si>
    <t>062004_B07R14C12</t>
  </si>
  <si>
    <t>062004_B07R14C13</t>
  </si>
  <si>
    <t>YAR014C</t>
  </si>
  <si>
    <t>P27637</t>
  </si>
  <si>
    <t>062004_B07R14C14</t>
  </si>
  <si>
    <t>062004_B07R14C15</t>
  </si>
  <si>
    <t>YNL217W</t>
  </si>
  <si>
    <t>P40152</t>
  </si>
  <si>
    <t>062004_B07R14C16</t>
  </si>
  <si>
    <t>062004_B07R15C01</t>
  </si>
  <si>
    <t>062004_B07R15C02</t>
  </si>
  <si>
    <t>062004_B07R15C03</t>
  </si>
  <si>
    <t>062004_B07R15C04</t>
  </si>
  <si>
    <t>062004_B07R15C05</t>
  </si>
  <si>
    <t>062004_B07R15C06</t>
  </si>
  <si>
    <t>062004_B07R15C07</t>
  </si>
  <si>
    <t>062004_B07R15C08</t>
  </si>
  <si>
    <t>062004_B07R15C09</t>
  </si>
  <si>
    <t>062004_B07R15C10</t>
  </si>
  <si>
    <t>062004_B07R15C11</t>
  </si>
  <si>
    <t>062004_B07R15C12</t>
  </si>
  <si>
    <t>062004_B07R15C13</t>
  </si>
  <si>
    <t>062004_B07R15C14</t>
  </si>
  <si>
    <t>062004_B07R15C15</t>
  </si>
  <si>
    <t>062004_B07R15C16</t>
  </si>
  <si>
    <t>062004_B07R16C01</t>
  </si>
  <si>
    <t>062004_B07R16C02</t>
  </si>
  <si>
    <t>062004_B07R16C03</t>
  </si>
  <si>
    <t>062004_B07R16C04</t>
  </si>
  <si>
    <t>062004_B07R16C05</t>
  </si>
  <si>
    <t>062004_B07R16C06</t>
  </si>
  <si>
    <t>062004_B07R16C07</t>
  </si>
  <si>
    <t>062004_B07R16C08</t>
  </si>
  <si>
    <t>062004_B07R16C09</t>
  </si>
  <si>
    <t>062004_B07R16C10</t>
  </si>
  <si>
    <t>062004_B07R16C11</t>
  </si>
  <si>
    <t>062004_B07R16C12</t>
  </si>
  <si>
    <t>062004_B07R16C13</t>
  </si>
  <si>
    <t>062004_B07R16C14</t>
  </si>
  <si>
    <t>062004_B07R16C15</t>
  </si>
  <si>
    <t>062004_B07R16C16</t>
  </si>
  <si>
    <t>062004_B08R01C01</t>
  </si>
  <si>
    <t>062004_B08R01C02</t>
  </si>
  <si>
    <t>062004_B08R01C03</t>
  </si>
  <si>
    <t>062004_B08R01C04</t>
  </si>
  <si>
    <t>062004_B08R01C05</t>
  </si>
  <si>
    <t>062004_B08R01C06</t>
  </si>
  <si>
    <t>062004_B08R01C07</t>
  </si>
  <si>
    <t>062004_B08R01C08</t>
  </si>
  <si>
    <t>062004_B08R01C09</t>
  </si>
  <si>
    <t>062004_B08R01C10</t>
  </si>
  <si>
    <t>062004_B08R01C11</t>
  </si>
  <si>
    <t>062004_B08R01C12</t>
  </si>
  <si>
    <t>062004_B08R01C13</t>
  </si>
  <si>
    <t>062004_B08R01C14</t>
  </si>
  <si>
    <t>062004_B08R01C15</t>
  </si>
  <si>
    <t>062004_B08R01C16</t>
  </si>
  <si>
    <t>062004_B08R02C01</t>
  </si>
  <si>
    <t>YDL006W</t>
  </si>
  <si>
    <t>P35182</t>
  </si>
  <si>
    <t>062004_B08R02C02</t>
  </si>
  <si>
    <t>062004_B08R02C03</t>
  </si>
  <si>
    <t>YCR099C</t>
  </si>
  <si>
    <t>P25657</t>
  </si>
  <si>
    <t>062004_B08R02C04</t>
  </si>
  <si>
    <t>062004_B08R02C05</t>
  </si>
  <si>
    <t>YCR100C</t>
  </si>
  <si>
    <t>P25606</t>
  </si>
  <si>
    <t>062004_B08R02C06</t>
  </si>
  <si>
    <t>062004_B08R02C07</t>
  </si>
  <si>
    <t>YCR096C</t>
  </si>
  <si>
    <t>062004_B08R02C08</t>
  </si>
  <si>
    <t>062004_B08R02C09</t>
  </si>
  <si>
    <t>062004_B08R02C10</t>
  </si>
  <si>
    <t>062004_B08R02C11</t>
  </si>
  <si>
    <t>YCR001W</t>
  </si>
  <si>
    <t>P25347</t>
  </si>
  <si>
    <t>062004_B08R02C12</t>
  </si>
  <si>
    <t>062004_B08R02C13</t>
  </si>
  <si>
    <t>YCR005C</t>
  </si>
  <si>
    <t>P08679</t>
  </si>
  <si>
    <t>062004_B08R02C14</t>
  </si>
  <si>
    <t>062004_B08R02C15</t>
  </si>
  <si>
    <t>YCR009C</t>
  </si>
  <si>
    <t>P25343</t>
  </si>
  <si>
    <t>062004_B08R02C16</t>
  </si>
  <si>
    <t>062004_B08R03C01</t>
  </si>
  <si>
    <t>YER018C</t>
  </si>
  <si>
    <t>P40014</t>
  </si>
  <si>
    <t>062004_B08R03C02</t>
  </si>
  <si>
    <t>062004_B08R03C03</t>
  </si>
  <si>
    <t>YER019C-A</t>
  </si>
  <si>
    <t>P52871</t>
  </si>
  <si>
    <t>062004_B08R03C04</t>
  </si>
  <si>
    <t>062004_B08R03C05</t>
  </si>
  <si>
    <t>YER019W</t>
  </si>
  <si>
    <t>P40015</t>
  </si>
  <si>
    <t>062004_B08R03C06</t>
  </si>
  <si>
    <t>062004_B08R03C07</t>
  </si>
  <si>
    <t>YER023W</t>
  </si>
  <si>
    <t>P32263</t>
  </si>
  <si>
    <t>062004_B08R03C08</t>
  </si>
  <si>
    <t>062004_B08R03C09</t>
  </si>
  <si>
    <t>YEL011W</t>
  </si>
  <si>
    <t>P32775</t>
  </si>
  <si>
    <t>062004_B08R03C10</t>
  </si>
  <si>
    <t>062004_B08R03C11</t>
  </si>
  <si>
    <t>YGL211W</t>
  </si>
  <si>
    <t>P53088</t>
  </si>
  <si>
    <t>062004_B08R03C12</t>
  </si>
  <si>
    <t>062004_B08R03C13</t>
  </si>
  <si>
    <t>YGL242C</t>
  </si>
  <si>
    <t>P53066</t>
  </si>
  <si>
    <t>062004_B08R03C14</t>
  </si>
  <si>
    <t>062004_B08R03C15</t>
  </si>
  <si>
    <t>YEL026W</t>
  </si>
  <si>
    <t>P39990</t>
  </si>
  <si>
    <t>062004_B08R03C16</t>
  </si>
  <si>
    <t>062004_B08R04C01</t>
  </si>
  <si>
    <t>YGR144W</t>
  </si>
  <si>
    <t>P32318</t>
  </si>
  <si>
    <t>062004_B08R04C02</t>
  </si>
  <si>
    <t>062004_B08R04C03</t>
  </si>
  <si>
    <t>YGR145W</t>
  </si>
  <si>
    <t>P48234</t>
  </si>
  <si>
    <t>062004_B08R04C04</t>
  </si>
  <si>
    <t>062004_B08R04C05</t>
  </si>
  <si>
    <t>YGR153W</t>
  </si>
  <si>
    <t>P48238</t>
  </si>
  <si>
    <t>062004_B08R04C06</t>
  </si>
  <si>
    <t>062004_B08R04C07</t>
  </si>
  <si>
    <t>YGR155W</t>
  </si>
  <si>
    <t>P32582</t>
  </si>
  <si>
    <t>062004_B08R04C08</t>
  </si>
  <si>
    <t>062004_B08R04C09</t>
  </si>
  <si>
    <t>YGR037C</t>
  </si>
  <si>
    <t>P31787</t>
  </si>
  <si>
    <t>062004_B08R04C10</t>
  </si>
  <si>
    <t>062004_B08R04C11</t>
  </si>
  <si>
    <t>YGR040W</t>
  </si>
  <si>
    <t>P14681</t>
  </si>
  <si>
    <t>062004_B08R04C12</t>
  </si>
  <si>
    <t>062004_B08R04C13</t>
  </si>
  <si>
    <t>YGR033C</t>
  </si>
  <si>
    <t>P53220</t>
  </si>
  <si>
    <t>062004_B08R04C14</t>
  </si>
  <si>
    <t>062004_B08R04C15</t>
  </si>
  <si>
    <t>YGR053C</t>
  </si>
  <si>
    <t>P53234</t>
  </si>
  <si>
    <t>062004_B08R04C16</t>
  </si>
  <si>
    <t>062004_B08R05C01</t>
  </si>
  <si>
    <t>YJL188C</t>
  </si>
  <si>
    <t>062004_B08R05C02</t>
  </si>
  <si>
    <t>062004_B08R05C03</t>
  </si>
  <si>
    <t>YJL190C</t>
  </si>
  <si>
    <t>P04648</t>
  </si>
  <si>
    <t>062004_B08R05C04</t>
  </si>
  <si>
    <t>062004_B08R05C05</t>
  </si>
  <si>
    <t>YJL191W</t>
  </si>
  <si>
    <t>P39516</t>
  </si>
  <si>
    <t>062004_B08R05C06</t>
  </si>
  <si>
    <t>062004_B08R05C07</t>
  </si>
  <si>
    <t>YJL193W</t>
  </si>
  <si>
    <t>P39542</t>
  </si>
  <si>
    <t>062004_B08R05C08</t>
  </si>
  <si>
    <t>062004_B08R05C09</t>
  </si>
  <si>
    <t>YJL060W</t>
  </si>
  <si>
    <t>P47039</t>
  </si>
  <si>
    <t>062004_B08R05C10</t>
  </si>
  <si>
    <t>062004_B08R05C11</t>
  </si>
  <si>
    <t>YLR139C</t>
  </si>
  <si>
    <t>P42900</t>
  </si>
  <si>
    <t>062004_B08R05C12</t>
  </si>
  <si>
    <t>062004_B08R05C13</t>
  </si>
  <si>
    <t>YJL066C</t>
  </si>
  <si>
    <t>P40364</t>
  </si>
  <si>
    <t>062004_B08R05C14</t>
  </si>
  <si>
    <t>062004_B08R05C15</t>
  </si>
  <si>
    <t>YJL068C</t>
  </si>
  <si>
    <t>P40363</t>
  </si>
  <si>
    <t>062004_B08R05C16</t>
  </si>
  <si>
    <t>062004_B08R06C01</t>
  </si>
  <si>
    <t>YLR186W</t>
  </si>
  <si>
    <t>Q06287</t>
  </si>
  <si>
    <t>062004_B08R06C02</t>
  </si>
  <si>
    <t>062004_B08R06C03</t>
  </si>
  <si>
    <t>YLR191W</t>
  </si>
  <si>
    <t>P80667</t>
  </si>
  <si>
    <t>062004_B08R06C04</t>
  </si>
  <si>
    <t>062004_B08R06C05</t>
  </si>
  <si>
    <t>YLR192C</t>
  </si>
  <si>
    <t>Q05775</t>
  </si>
  <si>
    <t>062004_B08R06C06</t>
  </si>
  <si>
    <t>062004_B08R06C07</t>
  </si>
  <si>
    <t>YLR194C</t>
  </si>
  <si>
    <t>062004_B08R06C08</t>
  </si>
  <si>
    <t>062004_B08R06C09</t>
  </si>
  <si>
    <t>YLR091W</t>
  </si>
  <si>
    <t>062004_B08R06C10</t>
  </si>
  <si>
    <t>062004_B08R06C11</t>
  </si>
  <si>
    <t>YLR094C</t>
  </si>
  <si>
    <t>Q12418</t>
  </si>
  <si>
    <t>062004_B08R06C12</t>
  </si>
  <si>
    <t>062004_B08R06C13</t>
  </si>
  <si>
    <t>YLR101C</t>
  </si>
  <si>
    <t>062004_B08R06C14</t>
  </si>
  <si>
    <t>062004_B08R06C15</t>
  </si>
  <si>
    <t>YLR104W</t>
  </si>
  <si>
    <t>062004_B08R06C16</t>
  </si>
  <si>
    <t>062004_B08R07C01</t>
  </si>
  <si>
    <t>YNL147W</t>
  </si>
  <si>
    <t>P53905</t>
  </si>
  <si>
    <t>062004_B08R07C02</t>
  </si>
  <si>
    <t>062004_B08R07C03</t>
  </si>
  <si>
    <t>YNL149C</t>
  </si>
  <si>
    <t>P53903</t>
  </si>
  <si>
    <t>062004_B08R07C04</t>
  </si>
  <si>
    <t>062004_B08R07C05</t>
  </si>
  <si>
    <t>YOR362C</t>
  </si>
  <si>
    <t>P21242</t>
  </si>
  <si>
    <t>062004_B08R07C06</t>
  </si>
  <si>
    <t>062004_B08R07C07</t>
  </si>
  <si>
    <t>YNL159C</t>
  </si>
  <si>
    <t>P53895</t>
  </si>
  <si>
    <t>062004_B08R07C08</t>
  </si>
  <si>
    <t>062004_B08R07C09</t>
  </si>
  <si>
    <t>YNL007C</t>
  </si>
  <si>
    <t>P25294</t>
  </si>
  <si>
    <t>062004_B08R07C10</t>
  </si>
  <si>
    <t>062004_B08R07C11</t>
  </si>
  <si>
    <t>YNL010W</t>
  </si>
  <si>
    <t>P53981</t>
  </si>
  <si>
    <t>062004_B08R07C12</t>
  </si>
  <si>
    <t>062004_B08R07C13</t>
  </si>
  <si>
    <t>YOR259C</t>
  </si>
  <si>
    <t>P53549</t>
  </si>
  <si>
    <t>062004_B08R07C14</t>
  </si>
  <si>
    <t>062004_B08R07C15</t>
  </si>
  <si>
    <t>YNL020C</t>
  </si>
  <si>
    <t>P53974</t>
  </si>
  <si>
    <t>062004_B08R07C16</t>
  </si>
  <si>
    <t>062004_B08R08C01</t>
  </si>
  <si>
    <t>062004_B08R08C02</t>
  </si>
  <si>
    <t>062004_B08R08C03</t>
  </si>
  <si>
    <t>062004_B08R08C04</t>
  </si>
  <si>
    <t>062004_B08R08C05</t>
  </si>
  <si>
    <t>062004_B08R08C06</t>
  </si>
  <si>
    <t>062004_B08R08C07</t>
  </si>
  <si>
    <t>062004_B08R08C08</t>
  </si>
  <si>
    <t>062004_B08R08C09</t>
  </si>
  <si>
    <t>062004_B08R08C10</t>
  </si>
  <si>
    <t>062004_B08R08C11</t>
  </si>
  <si>
    <t>062004_B08R08C12</t>
  </si>
  <si>
    <t>062004_B08R08C13</t>
  </si>
  <si>
    <t>062004_B08R08C14</t>
  </si>
  <si>
    <t>062004_B08R08C15</t>
  </si>
  <si>
    <t>062004_B08R08C16</t>
  </si>
  <si>
    <t>062004_B08R09C01</t>
  </si>
  <si>
    <t>YPR187W</t>
  </si>
  <si>
    <t>P20435</t>
  </si>
  <si>
    <t>062004_B08R09C02</t>
  </si>
  <si>
    <t>062004_B08R09C03</t>
  </si>
  <si>
    <t>YPR188C</t>
  </si>
  <si>
    <t>Q06580</t>
  </si>
  <si>
    <t>062004_B08R09C04</t>
  </si>
  <si>
    <t>062004_B08R09C05</t>
  </si>
  <si>
    <t>YPR190C</t>
  </si>
  <si>
    <t>P32349</t>
  </si>
  <si>
    <t>062004_B08R09C06</t>
  </si>
  <si>
    <t>062004_B08R09C07</t>
  </si>
  <si>
    <t>YPR196W</t>
  </si>
  <si>
    <t>062004_B08R09C08</t>
  </si>
  <si>
    <t>062004_B08R09C09</t>
  </si>
  <si>
    <t>YLR317W</t>
  </si>
  <si>
    <t>062004_B08R09C10</t>
  </si>
  <si>
    <t>062004_B08R09C11</t>
  </si>
  <si>
    <t>YPR086W</t>
  </si>
  <si>
    <t>P29055</t>
  </si>
  <si>
    <t>062004_B08R09C12</t>
  </si>
  <si>
    <t>062004_B08R09C13</t>
  </si>
  <si>
    <t>YPR089W</t>
  </si>
  <si>
    <t>062004_B08R09C14</t>
  </si>
  <si>
    <t>062004_B08R09C15</t>
  </si>
  <si>
    <t>YPR093C</t>
  </si>
  <si>
    <t>Q06834</t>
  </si>
  <si>
    <t>062004_B08R09C16</t>
  </si>
  <si>
    <t>062004_B08R10C01</t>
  </si>
  <si>
    <t>YFL011W</t>
  </si>
  <si>
    <t>P43581</t>
  </si>
  <si>
    <t>062004_B08R10C02</t>
  </si>
  <si>
    <t>062004_B08R10C03</t>
  </si>
  <si>
    <t>YFL024C</t>
  </si>
  <si>
    <t>P43572</t>
  </si>
  <si>
    <t>062004_B08R10C04</t>
  </si>
  <si>
    <t>062004_B08R10C05</t>
  </si>
  <si>
    <t>062004_B08R10C06</t>
  </si>
  <si>
    <t>062004_B08R10C07</t>
  </si>
  <si>
    <t>YFL016C</t>
  </si>
  <si>
    <t>P35191</t>
  </si>
  <si>
    <t>062004_B08R10C08</t>
  </si>
  <si>
    <t>062004_B08R10C09</t>
  </si>
  <si>
    <t>YDR303C</t>
  </si>
  <si>
    <t>Q06639</t>
  </si>
  <si>
    <t>062004_B08R10C10</t>
  </si>
  <si>
    <t>062004_B08R10C11</t>
  </si>
  <si>
    <t>YNL015W</t>
  </si>
  <si>
    <t>P01095</t>
  </si>
  <si>
    <t>062004_B08R10C12</t>
  </si>
  <si>
    <t>062004_B08R10C13</t>
  </si>
  <si>
    <t>YDR317W</t>
  </si>
  <si>
    <t>062004_B08R10C14</t>
  </si>
  <si>
    <t>062004_B08R10C15</t>
  </si>
  <si>
    <t>YDR320C</t>
  </si>
  <si>
    <t>062004_B08R10C16</t>
  </si>
  <si>
    <t>062004_B08R11C01</t>
  </si>
  <si>
    <t>YMR302C</t>
  </si>
  <si>
    <t>P32843</t>
  </si>
  <si>
    <t>062004_B08R11C02</t>
  </si>
  <si>
    <t>062004_B08R11C03</t>
  </si>
  <si>
    <t>YNL157W</t>
  </si>
  <si>
    <t>P53897</t>
  </si>
  <si>
    <t>062004_B08R11C04</t>
  </si>
  <si>
    <t>062004_B08R11C05</t>
  </si>
  <si>
    <t>YML058W-A</t>
  </si>
  <si>
    <t>062004_B08R11C06</t>
  </si>
  <si>
    <t>062004_B08R11C07</t>
  </si>
  <si>
    <t>YNL239W</t>
  </si>
  <si>
    <t>Q01532</t>
  </si>
  <si>
    <t>062004_B08R11C08</t>
  </si>
  <si>
    <t>062004_B08R11C09</t>
  </si>
  <si>
    <t>YGR238C</t>
  </si>
  <si>
    <t>P50090</t>
  </si>
  <si>
    <t>062004_B08R11C10</t>
  </si>
  <si>
    <t>062004_B08R11C11</t>
  </si>
  <si>
    <t>YOR346W</t>
  </si>
  <si>
    <t>P12689</t>
  </si>
  <si>
    <t>062004_B08R11C12</t>
  </si>
  <si>
    <t>062004_B08R11C13</t>
  </si>
  <si>
    <t>YER133W</t>
  </si>
  <si>
    <t>P32598</t>
  </si>
  <si>
    <t>062004_B08R11C14</t>
  </si>
  <si>
    <t>062004_B08R11C15</t>
  </si>
  <si>
    <t>YDR381W</t>
  </si>
  <si>
    <t>Q12159</t>
  </si>
  <si>
    <t>062004_B08R11C16</t>
  </si>
  <si>
    <t>062004_B08R12C01</t>
  </si>
  <si>
    <t>YMR196W</t>
  </si>
  <si>
    <t>Q04336</t>
  </si>
  <si>
    <t>062004_B08R12C02</t>
  </si>
  <si>
    <t>062004_B08R12C03</t>
  </si>
  <si>
    <t>YOR290C</t>
  </si>
  <si>
    <t>P22082</t>
  </si>
  <si>
    <t>062004_B08R12C04</t>
  </si>
  <si>
    <t>062004_B08R12C05</t>
  </si>
  <si>
    <t>YOR341W</t>
  </si>
  <si>
    <t>P10964</t>
  </si>
  <si>
    <t>062004_B08R12C06</t>
  </si>
  <si>
    <t>062004_B08R12C07</t>
  </si>
  <si>
    <t>YDR019C</t>
  </si>
  <si>
    <t>P48015</t>
  </si>
  <si>
    <t>062004_B08R12C08</t>
  </si>
  <si>
    <t>062004_B08R12C09</t>
  </si>
  <si>
    <t>YOR343C-A</t>
  </si>
  <si>
    <t>062004_B08R12C10</t>
  </si>
  <si>
    <t>062004_B08R12C11</t>
  </si>
  <si>
    <t>YEL014C</t>
  </si>
  <si>
    <t>P39999</t>
  </si>
  <si>
    <t>062004_B08R12C12</t>
  </si>
  <si>
    <t>062004_B08R12C13</t>
  </si>
  <si>
    <t>YER033C</t>
  </si>
  <si>
    <t>P40021</t>
  </si>
  <si>
    <t>062004_B08R12C14</t>
  </si>
  <si>
    <t>062004_B08R12C15</t>
  </si>
  <si>
    <t>062004_B08R12C16</t>
  </si>
  <si>
    <t>062004_B08R13C01</t>
  </si>
  <si>
    <t>YKL159C</t>
  </si>
  <si>
    <t>P36054</t>
  </si>
  <si>
    <t>062004_B08R13C02</t>
  </si>
  <si>
    <t>062004_B08R13C03</t>
  </si>
  <si>
    <t>YPR180W</t>
  </si>
  <si>
    <t>Q06624</t>
  </si>
  <si>
    <t>062004_B08R13C04</t>
  </si>
  <si>
    <t>062004_B08R13C05</t>
  </si>
  <si>
    <t>YBR258C</t>
  </si>
  <si>
    <t>P38337</t>
  </si>
  <si>
    <t>062004_B08R13C06</t>
  </si>
  <si>
    <t>062004_B08R13C07</t>
  </si>
  <si>
    <t>YPR198W</t>
  </si>
  <si>
    <t>P33335</t>
  </si>
  <si>
    <t>062004_B08R13C08</t>
  </si>
  <si>
    <t>062004_B08R13C09</t>
  </si>
  <si>
    <t>YOL066C</t>
  </si>
  <si>
    <t>Q12362</t>
  </si>
  <si>
    <t>062004_B08R13C10</t>
  </si>
  <si>
    <t>062004_B08R13C11</t>
  </si>
  <si>
    <t>YOL068C</t>
  </si>
  <si>
    <t>P53685</t>
  </si>
  <si>
    <t>062004_B08R13C12</t>
  </si>
  <si>
    <t>062004_B08R13C13</t>
  </si>
  <si>
    <t>YOL042W</t>
  </si>
  <si>
    <t>Q08213</t>
  </si>
  <si>
    <t>062004_B08R13C14</t>
  </si>
  <si>
    <t>062004_B08R13C15</t>
  </si>
  <si>
    <t>YLL064C</t>
  </si>
  <si>
    <t>P52921</t>
  </si>
  <si>
    <t>062004_B08R13C16</t>
  </si>
  <si>
    <t>062004_B08R14C01</t>
  </si>
  <si>
    <t>062004_B08R14C02</t>
  </si>
  <si>
    <t>062004_B08R14C03</t>
  </si>
  <si>
    <t>062004_B08R14C04</t>
  </si>
  <si>
    <t>062004_B08R14C05</t>
  </si>
  <si>
    <t>062004_B08R14C06</t>
  </si>
  <si>
    <t>062004_B08R14C07</t>
  </si>
  <si>
    <t>062004_B08R14C08</t>
  </si>
  <si>
    <t>062004_B08R14C09</t>
  </si>
  <si>
    <t>062004_B08R14C10</t>
  </si>
  <si>
    <t>062004_B08R14C11</t>
  </si>
  <si>
    <t>062004_B08R14C12</t>
  </si>
  <si>
    <t>062004_B08R14C13</t>
  </si>
  <si>
    <t>062004_B08R14C14</t>
  </si>
  <si>
    <t>062004_B08R14C15</t>
  </si>
  <si>
    <t>062004_B08R14C16</t>
  </si>
  <si>
    <t>062004_B08R15C01</t>
  </si>
  <si>
    <t>062004_B08R15C02</t>
  </si>
  <si>
    <t>062004_B08R15C03</t>
  </si>
  <si>
    <t>062004_B08R15C04</t>
  </si>
  <si>
    <t>062004_B08R15C05</t>
  </si>
  <si>
    <t>062004_B08R15C06</t>
  </si>
  <si>
    <t>062004_B08R15C07</t>
  </si>
  <si>
    <t>062004_B08R15C08</t>
  </si>
  <si>
    <t>062004_B08R15C09</t>
  </si>
  <si>
    <t>062004_B08R15C10</t>
  </si>
  <si>
    <t>062004_B08R15C11</t>
  </si>
  <si>
    <t>062004_B08R15C12</t>
  </si>
  <si>
    <t>062004_B08R15C13</t>
  </si>
  <si>
    <t>062004_B08R15C14</t>
  </si>
  <si>
    <t>062004_B08R15C15</t>
  </si>
  <si>
    <t>062004_B08R15C16</t>
  </si>
  <si>
    <t>062004_B08R16C01</t>
  </si>
  <si>
    <t>062004_B08R16C02</t>
  </si>
  <si>
    <t>062004_B08R16C03</t>
  </si>
  <si>
    <t>062004_B08R16C04</t>
  </si>
  <si>
    <t>062004_B08R16C05</t>
  </si>
  <si>
    <t>062004_B08R16C06</t>
  </si>
  <si>
    <t>062004_B08R16C07</t>
  </si>
  <si>
    <t>062004_B08R16C08</t>
  </si>
  <si>
    <t>062004_B08R16C09</t>
  </si>
  <si>
    <t>062004_B08R16C10</t>
  </si>
  <si>
    <t>062004_B08R16C11</t>
  </si>
  <si>
    <t>062004_B08R16C12</t>
  </si>
  <si>
    <t>062004_B08R16C13</t>
  </si>
  <si>
    <t>062004_B08R16C14</t>
  </si>
  <si>
    <t>062004_B08R16C15</t>
  </si>
  <si>
    <t>062004_B08R16C16</t>
  </si>
  <si>
    <t>062004_B09R01C01</t>
  </si>
  <si>
    <t>062004_B09R01C02</t>
  </si>
  <si>
    <t>062004_B09R01C03</t>
  </si>
  <si>
    <t>062004_B09R01C04</t>
  </si>
  <si>
    <t>062004_B09R01C05</t>
  </si>
  <si>
    <t>062004_B09R01C06</t>
  </si>
  <si>
    <t>062004_B09R01C07</t>
  </si>
  <si>
    <t>062004_B09R01C08</t>
  </si>
  <si>
    <t>062004_B09R01C09</t>
  </si>
  <si>
    <t>062004_B09R01C10</t>
  </si>
  <si>
    <t>062004_B09R01C11</t>
  </si>
  <si>
    <t>062004_B09R01C12</t>
  </si>
  <si>
    <t>062004_B09R01C13</t>
  </si>
  <si>
    <t>062004_B09R01C14</t>
  </si>
  <si>
    <t>062004_B09R01C15</t>
  </si>
  <si>
    <t>062004_B09R01C16</t>
  </si>
  <si>
    <t>062004_B09R02C01</t>
  </si>
  <si>
    <t>YBR080C</t>
  </si>
  <si>
    <t>P18759</t>
  </si>
  <si>
    <t>062004_B09R02C02</t>
  </si>
  <si>
    <t>062004_B09R02C03</t>
  </si>
  <si>
    <t>YDR471W</t>
  </si>
  <si>
    <t>P38706</t>
  </si>
  <si>
    <t>062004_B09R02C04</t>
  </si>
  <si>
    <t>062004_B09R02C05</t>
  </si>
  <si>
    <t>YBR088C</t>
  </si>
  <si>
    <t>P15873</t>
  </si>
  <si>
    <t>062004_B09R02C06</t>
  </si>
  <si>
    <t>062004_B09R02C07</t>
  </si>
  <si>
    <t>YBR090C</t>
  </si>
  <si>
    <t>P38253</t>
  </si>
  <si>
    <t>062004_B09R02C08</t>
  </si>
  <si>
    <t>062004_B09R02C09</t>
  </si>
  <si>
    <t>YBL103C</t>
  </si>
  <si>
    <t>P38165</t>
  </si>
  <si>
    <t>062004_B09R02C10</t>
  </si>
  <si>
    <t>062004_B09R02C11</t>
  </si>
  <si>
    <t>YBR002C</t>
  </si>
  <si>
    <t>P35196</t>
  </si>
  <si>
    <t>062004_B09R02C12</t>
  </si>
  <si>
    <t>062004_B09R02C13</t>
  </si>
  <si>
    <t>YBR004C</t>
  </si>
  <si>
    <t>P38211</t>
  </si>
  <si>
    <t>062004_B09R02C14</t>
  </si>
  <si>
    <t>062004_B09R02C15</t>
  </si>
  <si>
    <t>YDL007W</t>
  </si>
  <si>
    <t>P40327</t>
  </si>
  <si>
    <t>062004_B09R02C16</t>
  </si>
  <si>
    <t>062004_B09R03C01</t>
  </si>
  <si>
    <t>YDR044W</t>
  </si>
  <si>
    <t>P11353</t>
  </si>
  <si>
    <t>062004_B09R03C02</t>
  </si>
  <si>
    <t>062004_B09R03C03</t>
  </si>
  <si>
    <t>YDR047W</t>
  </si>
  <si>
    <t>P32347</t>
  </si>
  <si>
    <t>062004_B09R03C04</t>
  </si>
  <si>
    <t>062004_B09R03C05</t>
  </si>
  <si>
    <t>YDR234W</t>
  </si>
  <si>
    <t>P49367</t>
  </si>
  <si>
    <t>062004_B09R03C06</t>
  </si>
  <si>
    <t>062004_B09R03C07</t>
  </si>
  <si>
    <t>YDR051C</t>
  </si>
  <si>
    <t>062004_B09R03C08</t>
  </si>
  <si>
    <t>062004_B09R03C09</t>
  </si>
  <si>
    <t>YDL201W</t>
  </si>
  <si>
    <t>Q12009</t>
  </si>
  <si>
    <t>062004_B09R03C10</t>
  </si>
  <si>
    <t>062004_B09R03C11</t>
  </si>
  <si>
    <t>YDL205C</t>
  </si>
  <si>
    <t>P28789</t>
  </si>
  <si>
    <t>062004_B09R03C12</t>
  </si>
  <si>
    <t>062004_B09R03C13</t>
  </si>
  <si>
    <t>YDL208W</t>
  </si>
  <si>
    <t>P32495</t>
  </si>
  <si>
    <t>062004_B09R03C14</t>
  </si>
  <si>
    <t>062004_B09R03C15</t>
  </si>
  <si>
    <t>YDL210W</t>
  </si>
  <si>
    <t>P32837</t>
  </si>
  <si>
    <t>062004_B09R03C16</t>
  </si>
  <si>
    <t>062004_B09R04C01</t>
  </si>
  <si>
    <t>YFR056C</t>
  </si>
  <si>
    <t>P43624</t>
  </si>
  <si>
    <t>062004_B09R04C02</t>
  </si>
  <si>
    <t>062004_B09R04C03</t>
  </si>
  <si>
    <t>YGL001C</t>
  </si>
  <si>
    <t>P53199</t>
  </si>
  <si>
    <t>062004_B09R04C04</t>
  </si>
  <si>
    <t>062004_B09R04C05</t>
  </si>
  <si>
    <t>YGL005C</t>
  </si>
  <si>
    <t>P53195</t>
  </si>
  <si>
    <t>062004_B09R04C06</t>
  </si>
  <si>
    <t>062004_B09R04C07</t>
  </si>
  <si>
    <t>YGL010W</t>
  </si>
  <si>
    <t>P25338</t>
  </si>
  <si>
    <t>062004_B09R04C08</t>
  </si>
  <si>
    <t>062004_B09R04C09</t>
  </si>
  <si>
    <t>YFL050C</t>
  </si>
  <si>
    <t>P43553</t>
  </si>
  <si>
    <t>062004_B09R04C10</t>
  </si>
  <si>
    <t>062004_B09R04C11</t>
  </si>
  <si>
    <t>YFL051C</t>
  </si>
  <si>
    <t>P43552</t>
  </si>
  <si>
    <t>062004_B09R04C12</t>
  </si>
  <si>
    <t>062004_B09R04C13</t>
  </si>
  <si>
    <t>062004_B09R04C14</t>
  </si>
  <si>
    <t>062004_B09R04C15</t>
  </si>
  <si>
    <t>YFL056C</t>
  </si>
  <si>
    <t>P43547</t>
  </si>
  <si>
    <t>062004_B09R04C16</t>
  </si>
  <si>
    <t>062004_B09R05C01</t>
  </si>
  <si>
    <t>YHR135C</t>
  </si>
  <si>
    <t>P23291</t>
  </si>
  <si>
    <t>062004_B09R05C02</t>
  </si>
  <si>
    <t>062004_B09R05C03</t>
  </si>
  <si>
    <t>YHR157W</t>
  </si>
  <si>
    <t>P33323</t>
  </si>
  <si>
    <t>062004_B09R05C04</t>
  </si>
  <si>
    <t>062004_B09R05C05</t>
  </si>
  <si>
    <t>062004_B09R05C06</t>
  </si>
  <si>
    <t>062004_B09R05C07</t>
  </si>
  <si>
    <t>YHR144C</t>
  </si>
  <si>
    <t>P06773</t>
  </si>
  <si>
    <t>062004_B09R05C08</t>
  </si>
  <si>
    <t>062004_B09R05C09</t>
  </si>
  <si>
    <t>YHR059W</t>
  </si>
  <si>
    <t>P38783</t>
  </si>
  <si>
    <t>062004_B09R05C10</t>
  </si>
  <si>
    <t>062004_B09R05C11</t>
  </si>
  <si>
    <t>YHR061C</t>
  </si>
  <si>
    <t>P38785</t>
  </si>
  <si>
    <t>062004_B09R05C12</t>
  </si>
  <si>
    <t>062004_B09R05C13</t>
  </si>
  <si>
    <t>YHR063C</t>
  </si>
  <si>
    <t>P38787</t>
  </si>
  <si>
    <t>062004_B09R05C14</t>
  </si>
  <si>
    <t>062004_B09R05C15</t>
  </si>
  <si>
    <t>YHR057C</t>
  </si>
  <si>
    <t>P23285</t>
  </si>
  <si>
    <t>062004_B09R05C16</t>
  </si>
  <si>
    <t>062004_B09R06C01</t>
  </si>
  <si>
    <t>YKL152C</t>
  </si>
  <si>
    <t>P00950</t>
  </si>
  <si>
    <t>062004_B09R06C02</t>
  </si>
  <si>
    <t>062004_B09R06C03</t>
  </si>
  <si>
    <t>YKL154W</t>
  </si>
  <si>
    <t>P36057</t>
  </si>
  <si>
    <t>062004_B09R06C04</t>
  </si>
  <si>
    <t>062004_B09R06C05</t>
  </si>
  <si>
    <t>YKL160W</t>
  </si>
  <si>
    <t>P36053</t>
  </si>
  <si>
    <t>062004_B09R06C06</t>
  </si>
  <si>
    <t>062004_B09R06C07</t>
  </si>
  <si>
    <t>062004_B09R06C08</t>
  </si>
  <si>
    <t>062004_B09R06C09</t>
  </si>
  <si>
    <t>YKL070W</t>
  </si>
  <si>
    <t>P36087</t>
  </si>
  <si>
    <t>062004_B09R06C10</t>
  </si>
  <si>
    <t>062004_B09R06C11</t>
  </si>
  <si>
    <t>YKL075C</t>
  </si>
  <si>
    <t>P36083</t>
  </si>
  <si>
    <t>062004_B09R06C12</t>
  </si>
  <si>
    <t>062004_B09R06C13</t>
  </si>
  <si>
    <t>YKL081W</t>
  </si>
  <si>
    <t>P36008</t>
  </si>
  <si>
    <t>062004_B09R06C14</t>
  </si>
  <si>
    <t>062004_B09R06C15</t>
  </si>
  <si>
    <t>YKL084W</t>
  </si>
  <si>
    <t>P36078</t>
  </si>
  <si>
    <t>062004_B09R06C16</t>
  </si>
  <si>
    <t>062004_B09R07C01</t>
  </si>
  <si>
    <t>YML095C-A</t>
  </si>
  <si>
    <t>062004_B09R07C02</t>
  </si>
  <si>
    <t>062004_B09R07C03</t>
  </si>
  <si>
    <t>YML100W-A</t>
  </si>
  <si>
    <t>062004_B09R07C04</t>
  </si>
  <si>
    <t>062004_B09R07C05</t>
  </si>
  <si>
    <t>YML102C-A</t>
  </si>
  <si>
    <t>062004_B09R07C06</t>
  </si>
  <si>
    <t>062004_B09R07C07</t>
  </si>
  <si>
    <t>YML105C</t>
  </si>
  <si>
    <t>P29478</t>
  </si>
  <si>
    <t>062004_B09R07C08</t>
  </si>
  <si>
    <t>062004_B09R07C09</t>
  </si>
  <si>
    <t>YLR460C</t>
  </si>
  <si>
    <t>P54007</t>
  </si>
  <si>
    <t>062004_B09R07C10</t>
  </si>
  <si>
    <t>062004_B09R07C11</t>
  </si>
  <si>
    <t>062004_B09R07C12</t>
  </si>
  <si>
    <t>062004_B09R07C13</t>
  </si>
  <si>
    <t>YML001W</t>
  </si>
  <si>
    <t>P32939</t>
  </si>
  <si>
    <t>062004_B09R07C14</t>
  </si>
  <si>
    <t>062004_B09R07C15</t>
  </si>
  <si>
    <t>YML007W</t>
  </si>
  <si>
    <t>P19880</t>
  </si>
  <si>
    <t>062004_B09R07C16</t>
  </si>
  <si>
    <t>062004_B09R08C01</t>
  </si>
  <si>
    <t>062004_B09R08C02</t>
  </si>
  <si>
    <t>062004_B09R08C03</t>
  </si>
  <si>
    <t>062004_B09R08C04</t>
  </si>
  <si>
    <t>062004_B09R08C05</t>
  </si>
  <si>
    <t>062004_B09R08C06</t>
  </si>
  <si>
    <t>062004_B09R08C07</t>
  </si>
  <si>
    <t>062004_B09R08C08</t>
  </si>
  <si>
    <t>062004_B09R08C09</t>
  </si>
  <si>
    <t>062004_B09R08C10</t>
  </si>
  <si>
    <t>062004_B09R08C11</t>
  </si>
  <si>
    <t>062004_B09R08C12</t>
  </si>
  <si>
    <t>062004_B09R08C13</t>
  </si>
  <si>
    <t>062004_B09R08C14</t>
  </si>
  <si>
    <t>062004_B09R08C15</t>
  </si>
  <si>
    <t>062004_B09R08C16</t>
  </si>
  <si>
    <t>062004_B09R09C01</t>
  </si>
  <si>
    <t>YGR209C</t>
  </si>
  <si>
    <t>P22803</t>
  </si>
  <si>
    <t>062004_B09R09C02</t>
  </si>
  <si>
    <t>062004_B09R09C03</t>
  </si>
  <si>
    <t>YHR143W-A</t>
  </si>
  <si>
    <t>062004_B09R09C04</t>
  </si>
  <si>
    <t>062004_B09R09C05</t>
  </si>
  <si>
    <t>YIL083C</t>
  </si>
  <si>
    <t>P40506</t>
  </si>
  <si>
    <t>062004_B09R09C06</t>
  </si>
  <si>
    <t>062004_B09R09C07</t>
  </si>
  <si>
    <t>YIL123W</t>
  </si>
  <si>
    <t>P40472</t>
  </si>
  <si>
    <t>062004_B09R09C08</t>
  </si>
  <si>
    <t>062004_B09R09C09</t>
  </si>
  <si>
    <t>YOL159C</t>
  </si>
  <si>
    <t>062004_B09R09C10</t>
  </si>
  <si>
    <t>062004_B09R09C11</t>
  </si>
  <si>
    <t>YOL163W</t>
  </si>
  <si>
    <t>062004_B09R09C12</t>
  </si>
  <si>
    <t>062004_B09R09C13</t>
  </si>
  <si>
    <t>YBR167C</t>
  </si>
  <si>
    <t>P38291</t>
  </si>
  <si>
    <t>062004_B09R09C14</t>
  </si>
  <si>
    <t>062004_B09R09C15</t>
  </si>
  <si>
    <t>YBR194W</t>
  </si>
  <si>
    <t>P38305</t>
  </si>
  <si>
    <t>062004_B09R09C16</t>
  </si>
  <si>
    <t>062004_B09R10C01</t>
  </si>
  <si>
    <t>YML082W</t>
  </si>
  <si>
    <t>Q04533</t>
  </si>
  <si>
    <t>062004_B09R10C02</t>
  </si>
  <si>
    <t>062004_B09R10C03</t>
  </si>
  <si>
    <t>YLR304C</t>
  </si>
  <si>
    <t>P19414</t>
  </si>
  <si>
    <t>062004_B09R10C04</t>
  </si>
  <si>
    <t>062004_B09R10C05</t>
  </si>
  <si>
    <t>YMR031W-A</t>
  </si>
  <si>
    <t>062004_B09R10C06</t>
  </si>
  <si>
    <t>062004_B09R10C07</t>
  </si>
  <si>
    <t>YLR447C</t>
  </si>
  <si>
    <t>P32366</t>
  </si>
  <si>
    <t>062004_B09R10C08</t>
  </si>
  <si>
    <t>062004_B09R10C09</t>
  </si>
  <si>
    <t>YKL143W</t>
  </si>
  <si>
    <t>P34078</t>
  </si>
  <si>
    <t>062004_B09R10C10</t>
  </si>
  <si>
    <t>062004_B09R10C11</t>
  </si>
  <si>
    <t>YJR149W</t>
  </si>
  <si>
    <t>P47177</t>
  </si>
  <si>
    <t>062004_B09R10C12</t>
  </si>
  <si>
    <t>062004_B09R10C13</t>
  </si>
  <si>
    <t>YKL155C</t>
  </si>
  <si>
    <t>P36056</t>
  </si>
  <si>
    <t>062004_B09R10C14</t>
  </si>
  <si>
    <t>062004_B09R10C15</t>
  </si>
  <si>
    <t>YJL153C</t>
  </si>
  <si>
    <t>P11986</t>
  </si>
  <si>
    <t>062004_B09R10C16</t>
  </si>
  <si>
    <t>062004_B09R11C01</t>
  </si>
  <si>
    <t>YLR047C</t>
  </si>
  <si>
    <t>062004_B09R11C02</t>
  </si>
  <si>
    <t>062004_B09R11C03</t>
  </si>
  <si>
    <t>YLR067C</t>
  </si>
  <si>
    <t>P32522</t>
  </si>
  <si>
    <t>062004_B09R11C04</t>
  </si>
  <si>
    <t>062004_B09R11C05</t>
  </si>
  <si>
    <t>YLR103C</t>
  </si>
  <si>
    <t>Q08032</t>
  </si>
  <si>
    <t>062004_B09R11C06</t>
  </si>
  <si>
    <t>062004_B09R11C07</t>
  </si>
  <si>
    <t>YLR118C</t>
  </si>
  <si>
    <t>062004_B09R11C08</t>
  </si>
  <si>
    <t>062004_B09R11C09</t>
  </si>
  <si>
    <t>YJL127C</t>
  </si>
  <si>
    <t>P35208</t>
  </si>
  <si>
    <t>062004_B09R11C10</t>
  </si>
  <si>
    <t>062004_B09R11C11</t>
  </si>
  <si>
    <t>YJL146W</t>
  </si>
  <si>
    <t>P46958</t>
  </si>
  <si>
    <t>062004_B09R11C12</t>
  </si>
  <si>
    <t>062004_B09R11C13</t>
  </si>
  <si>
    <t>YJL156C</t>
  </si>
  <si>
    <t>P47002</t>
  </si>
  <si>
    <t>062004_B09R11C14</t>
  </si>
  <si>
    <t>062004_B09R11C15</t>
  </si>
  <si>
    <t>YJL181W</t>
  </si>
  <si>
    <t>P46987</t>
  </si>
  <si>
    <t>062004_B09R11C16</t>
  </si>
  <si>
    <t>062004_B09R12C01</t>
  </si>
  <si>
    <t>YDL070W</t>
  </si>
  <si>
    <t>062004_B09R12C02</t>
  </si>
  <si>
    <t>062004_B09R12C03</t>
  </si>
  <si>
    <t>YDR335W</t>
  </si>
  <si>
    <t>P52918</t>
  </si>
  <si>
    <t>062004_B09R12C04</t>
  </si>
  <si>
    <t>062004_B09R12C05</t>
  </si>
  <si>
    <t>YIL161W</t>
  </si>
  <si>
    <t>P40449</t>
  </si>
  <si>
    <t>062004_B09R12C06</t>
  </si>
  <si>
    <t>062004_B09R12C07</t>
  </si>
  <si>
    <t>YDR147W</t>
  </si>
  <si>
    <t>Q03764</t>
  </si>
  <si>
    <t>062004_B09R12C08</t>
  </si>
  <si>
    <t>062004_B09R12C09</t>
  </si>
  <si>
    <t>YNL192W</t>
  </si>
  <si>
    <t>P08004</t>
  </si>
  <si>
    <t>062004_B09R12C10</t>
  </si>
  <si>
    <t>062004_B09R12C11</t>
  </si>
  <si>
    <t>YOR018W</t>
  </si>
  <si>
    <t>Q02805</t>
  </si>
  <si>
    <t>062004_B09R12C12</t>
  </si>
  <si>
    <t>062004_B09R12C13</t>
  </si>
  <si>
    <t>YPL190C</t>
  </si>
  <si>
    <t>P38996</t>
  </si>
  <si>
    <t>062004_B09R12C14</t>
  </si>
  <si>
    <t>062004_B09R12C15</t>
  </si>
  <si>
    <t>YDL035C</t>
  </si>
  <si>
    <t>Q12361</t>
  </si>
  <si>
    <t>062004_B09R12C16</t>
  </si>
  <si>
    <t>062004_B09R13C01</t>
  </si>
  <si>
    <t>YIL143C</t>
  </si>
  <si>
    <t>Q00578</t>
  </si>
  <si>
    <t>062004_B09R13C02</t>
  </si>
  <si>
    <t>062004_B09R13C03</t>
  </si>
  <si>
    <t>YKL059C</t>
  </si>
  <si>
    <t>P35728</t>
  </si>
  <si>
    <t>062004_B09R13C04</t>
  </si>
  <si>
    <t>062004_B09R13C05</t>
  </si>
  <si>
    <t>YKR072C</t>
  </si>
  <si>
    <t>P36024</t>
  </si>
  <si>
    <t>062004_B09R13C06</t>
  </si>
  <si>
    <t>062004_B09R13C07</t>
  </si>
  <si>
    <t>YNL182C</t>
  </si>
  <si>
    <t>P53877</t>
  </si>
  <si>
    <t>062004_B09R13C08</t>
  </si>
  <si>
    <t>062004_B09R13C09</t>
  </si>
  <si>
    <t>YLR113W</t>
  </si>
  <si>
    <t>P32485</t>
  </si>
  <si>
    <t>062004_B09R13C10</t>
  </si>
  <si>
    <t>062004_B09R13C11</t>
  </si>
  <si>
    <t>YNL200C</t>
  </si>
  <si>
    <t>P40165</t>
  </si>
  <si>
    <t>062004_B09R13C12</t>
  </si>
  <si>
    <t>062004_B09R13C13</t>
  </si>
  <si>
    <t>YOR372C</t>
  </si>
  <si>
    <t>062004_B09R13C14</t>
  </si>
  <si>
    <t>062004_B09R13C15</t>
  </si>
  <si>
    <t>YBR011C</t>
  </si>
  <si>
    <t>P00817</t>
  </si>
  <si>
    <t>062004_B09R13C16</t>
  </si>
  <si>
    <t>062004_B09R14C01</t>
  </si>
  <si>
    <t>YOR241W</t>
  </si>
  <si>
    <t>Q08645</t>
  </si>
  <si>
    <t>062004_B09R14C02</t>
  </si>
  <si>
    <t>062004_B09R14C03</t>
  </si>
  <si>
    <t>YNL074C</t>
  </si>
  <si>
    <t>P32047</t>
  </si>
  <si>
    <t>062004_B09R14C04</t>
  </si>
  <si>
    <t>062004_B09R14C05</t>
  </si>
  <si>
    <t>YOL038W</t>
  </si>
  <si>
    <t>P40303</t>
  </si>
  <si>
    <t>062004_B09R14C06</t>
  </si>
  <si>
    <t>062004_B09R14C07</t>
  </si>
  <si>
    <t>YPR054W</t>
  </si>
  <si>
    <t>P41808</t>
  </si>
  <si>
    <t>062004_B09R14C08</t>
  </si>
  <si>
    <t>062004_B09R14C09</t>
  </si>
  <si>
    <t>YGR213C</t>
  </si>
  <si>
    <t>P53047</t>
  </si>
  <si>
    <t>062004_B09R14C10</t>
  </si>
  <si>
    <t>062004_B09R14C11</t>
  </si>
  <si>
    <t>YIR007W</t>
  </si>
  <si>
    <t>P40566</t>
  </si>
  <si>
    <t>062004_B09R14C12</t>
  </si>
  <si>
    <t>062004_B09R14C13</t>
  </si>
  <si>
    <t>062004_B09R14C14</t>
  </si>
  <si>
    <t>062004_B09R14C15</t>
  </si>
  <si>
    <t>062004_B09R14C16</t>
  </si>
  <si>
    <t>062004_B09R15C01</t>
  </si>
  <si>
    <t>062004_B09R15C02</t>
  </si>
  <si>
    <t>062004_B09R15C03</t>
  </si>
  <si>
    <t>062004_B09R15C04</t>
  </si>
  <si>
    <t>062004_B09R15C05</t>
  </si>
  <si>
    <t>062004_B09R15C06</t>
  </si>
  <si>
    <t>062004_B09R15C07</t>
  </si>
  <si>
    <t>062004_B09R15C08</t>
  </si>
  <si>
    <t>062004_B09R15C09</t>
  </si>
  <si>
    <t>062004_B09R15C10</t>
  </si>
  <si>
    <t>062004_B09R15C11</t>
  </si>
  <si>
    <t>062004_B09R15C12</t>
  </si>
  <si>
    <t>062004_B09R15C13</t>
  </si>
  <si>
    <t>062004_B09R15C14</t>
  </si>
  <si>
    <t>062004_B09R15C15</t>
  </si>
  <si>
    <t>062004_B09R15C16</t>
  </si>
  <si>
    <t>062004_B09R16C01</t>
  </si>
  <si>
    <t>062004_B09R16C02</t>
  </si>
  <si>
    <t>062004_B09R16C03</t>
  </si>
  <si>
    <t>062004_B09R16C04</t>
  </si>
  <si>
    <t>062004_B09R16C05</t>
  </si>
  <si>
    <t>062004_B09R16C06</t>
  </si>
  <si>
    <t>062004_B09R16C07</t>
  </si>
  <si>
    <t>062004_B09R16C08</t>
  </si>
  <si>
    <t>062004_B09R16C09</t>
  </si>
  <si>
    <t>062004_B09R16C10</t>
  </si>
  <si>
    <t>062004_B09R16C11</t>
  </si>
  <si>
    <t>062004_B09R16C12</t>
  </si>
  <si>
    <t>062004_B09R16C13</t>
  </si>
  <si>
    <t>062004_B09R16C14</t>
  </si>
  <si>
    <t>062004_B09R16C15</t>
  </si>
  <si>
    <t>062004_B09R16C16</t>
  </si>
  <si>
    <t>062004_B10R01C01</t>
  </si>
  <si>
    <t>062004_B10R01C02</t>
  </si>
  <si>
    <t>062004_B10R01C03</t>
  </si>
  <si>
    <t>062004_B10R01C04</t>
  </si>
  <si>
    <t>062004_B10R01C05</t>
  </si>
  <si>
    <t>062004_B10R01C06</t>
  </si>
  <si>
    <t>062004_B10R01C07</t>
  </si>
  <si>
    <t>062004_B10R01C08</t>
  </si>
  <si>
    <t>062004_B10R01C09</t>
  </si>
  <si>
    <t>062004_B10R01C10</t>
  </si>
  <si>
    <t>062004_B10R01C11</t>
  </si>
  <si>
    <t>062004_B10R01C12</t>
  </si>
  <si>
    <t>062004_B10R01C13</t>
  </si>
  <si>
    <t>062004_B10R01C14</t>
  </si>
  <si>
    <t>062004_B10R01C15</t>
  </si>
  <si>
    <t>062004_B10R01C16</t>
  </si>
  <si>
    <t>062004_B10R02C01</t>
  </si>
  <si>
    <t>YBR262C</t>
  </si>
  <si>
    <t>P38341</t>
  </si>
  <si>
    <t>062004_B10R02C02</t>
  </si>
  <si>
    <t>062004_B10R02C03</t>
  </si>
  <si>
    <t>YBR267W</t>
  </si>
  <si>
    <t>P38344</t>
  </si>
  <si>
    <t>062004_B10R02C04</t>
  </si>
  <si>
    <t>062004_B10R02C05</t>
  </si>
  <si>
    <t>YBR259W</t>
  </si>
  <si>
    <t>P38338</t>
  </si>
  <si>
    <t>062004_B10R02C06</t>
  </si>
  <si>
    <t>062004_B10R02C07</t>
  </si>
  <si>
    <t>062004_B10R02C08</t>
  </si>
  <si>
    <t>062004_B10R02C09</t>
  </si>
  <si>
    <t>YBR171W</t>
  </si>
  <si>
    <t>P33754</t>
  </si>
  <si>
    <t>062004_B10R02C10</t>
  </si>
  <si>
    <t>062004_B10R02C11</t>
  </si>
  <si>
    <t>YBR174C</t>
  </si>
  <si>
    <t>P38294</t>
  </si>
  <si>
    <t>062004_B10R02C12</t>
  </si>
  <si>
    <t>062004_B10R02C13</t>
  </si>
  <si>
    <t>YBR177C</t>
  </si>
  <si>
    <t>P38295</t>
  </si>
  <si>
    <t>062004_B10R02C14</t>
  </si>
  <si>
    <t>062004_B10R02C15</t>
  </si>
  <si>
    <t>YBR183W</t>
  </si>
  <si>
    <t>P38298</t>
  </si>
  <si>
    <t>062004_B10R02C16</t>
  </si>
  <si>
    <t>062004_B10R03C01</t>
  </si>
  <si>
    <t>YDR377W</t>
  </si>
  <si>
    <t>Q06405</t>
  </si>
  <si>
    <t>062004_B10R03C02</t>
  </si>
  <si>
    <t>062004_B10R03C03</t>
  </si>
  <si>
    <t>YDR399W</t>
  </si>
  <si>
    <t>062004_B10R03C04</t>
  </si>
  <si>
    <t>062004_B10R03C05</t>
  </si>
  <si>
    <t>YDR411C</t>
  </si>
  <si>
    <t>Q12743</t>
  </si>
  <si>
    <t>062004_B10R03C06</t>
  </si>
  <si>
    <t>062004_B10R03C07</t>
  </si>
  <si>
    <t>YGL084C</t>
  </si>
  <si>
    <t>P53154</t>
  </si>
  <si>
    <t>062004_B10R03C08</t>
  </si>
  <si>
    <t>062004_B10R03C09</t>
  </si>
  <si>
    <t>YDR146C</t>
  </si>
  <si>
    <t>P08153</t>
  </si>
  <si>
    <t>062004_B10R03C10</t>
  </si>
  <si>
    <t>062004_B10R03C11</t>
  </si>
  <si>
    <t>YDR149C</t>
  </si>
  <si>
    <t>062004_B10R03C12</t>
  </si>
  <si>
    <t>062004_B10R03C13</t>
  </si>
  <si>
    <t>YDR152W</t>
  </si>
  <si>
    <t>Q03768</t>
  </si>
  <si>
    <t>062004_B10R03C14</t>
  </si>
  <si>
    <t>062004_B10R03C15</t>
  </si>
  <si>
    <t>YDR156W</t>
  </si>
  <si>
    <t>P50106</t>
  </si>
  <si>
    <t>062004_B10R03C16</t>
  </si>
  <si>
    <t>062004_B10R04C01</t>
  </si>
  <si>
    <t>YGL182C</t>
  </si>
  <si>
    <t>P53103</t>
  </si>
  <si>
    <t>062004_B10R04C02</t>
  </si>
  <si>
    <t>062004_B10R04C03</t>
  </si>
  <si>
    <t>YGL184C</t>
  </si>
  <si>
    <t>P53101</t>
  </si>
  <si>
    <t>062004_B10R04C04</t>
  </si>
  <si>
    <t>062004_B10R04C05</t>
  </si>
  <si>
    <t>YGL187C</t>
  </si>
  <si>
    <t>P04037</t>
  </si>
  <si>
    <t>062004_B10R04C06</t>
  </si>
  <si>
    <t>062004_B10R04C07</t>
  </si>
  <si>
    <t>YGL193C</t>
  </si>
  <si>
    <t>P53097</t>
  </si>
  <si>
    <t>062004_B10R04C08</t>
  </si>
  <si>
    <t>062004_B10R04C09</t>
  </si>
  <si>
    <t>YGL075C</t>
  </si>
  <si>
    <t>P53159</t>
  </si>
  <si>
    <t>062004_B10R04C10</t>
  </si>
  <si>
    <t>062004_B10R04C11</t>
  </si>
  <si>
    <t>YGL078C</t>
  </si>
  <si>
    <t>P20447</t>
  </si>
  <si>
    <t>062004_B10R04C12</t>
  </si>
  <si>
    <t>062004_B10R04C13</t>
  </si>
  <si>
    <t>YGL080W</t>
  </si>
  <si>
    <t>P53157</t>
  </si>
  <si>
    <t>062004_B10R04C14</t>
  </si>
  <si>
    <t>062004_B10R04C15</t>
  </si>
  <si>
    <t>YGL085W</t>
  </si>
  <si>
    <t>P53153</t>
  </si>
  <si>
    <t>062004_B10R04C16</t>
  </si>
  <si>
    <t>062004_B10R05C01</t>
  </si>
  <si>
    <t>YIL051C</t>
  </si>
  <si>
    <t>P40185</t>
  </si>
  <si>
    <t>062004_B10R05C02</t>
  </si>
  <si>
    <t>062004_B10R05C03</t>
  </si>
  <si>
    <t>YIL053W</t>
  </si>
  <si>
    <t>P41277</t>
  </si>
  <si>
    <t>062004_B10R05C04</t>
  </si>
  <si>
    <t>062004_B10R05C05</t>
  </si>
  <si>
    <t>YKL027W</t>
  </si>
  <si>
    <t>P36101</t>
  </si>
  <si>
    <t>062004_B10R05C06</t>
  </si>
  <si>
    <t>062004_B10R05C07</t>
  </si>
  <si>
    <t>YKL046C</t>
  </si>
  <si>
    <t>P36091</t>
  </si>
  <si>
    <t>062004_B10R05C08</t>
  </si>
  <si>
    <t>062004_B10R05C09</t>
  </si>
  <si>
    <t>YHR217C</t>
  </si>
  <si>
    <t>P38898</t>
  </si>
  <si>
    <t>062004_B10R05C10</t>
  </si>
  <si>
    <t>062004_B10R05C11</t>
  </si>
  <si>
    <t>YHR207C</t>
  </si>
  <si>
    <t>P38890</t>
  </si>
  <si>
    <t>062004_B10R05C12</t>
  </si>
  <si>
    <t>062004_B10R05C13</t>
  </si>
  <si>
    <t>YHR209W</t>
  </si>
  <si>
    <t>P38892</t>
  </si>
  <si>
    <t>062004_B10R05C14</t>
  </si>
  <si>
    <t>062004_B10R05C15</t>
  </si>
  <si>
    <t>YHR212C</t>
  </si>
  <si>
    <t>P38895</t>
  </si>
  <si>
    <t>062004_B10R05C16</t>
  </si>
  <si>
    <t>062004_B10R06C01</t>
  </si>
  <si>
    <t>YLL057C</t>
  </si>
  <si>
    <t>Q12358</t>
  </si>
  <si>
    <t>062004_B10R06C02</t>
  </si>
  <si>
    <t>062004_B10R06C03</t>
  </si>
  <si>
    <t>YLL062C</t>
  </si>
  <si>
    <t>Q12525</t>
  </si>
  <si>
    <t>062004_B10R06C04</t>
  </si>
  <si>
    <t>062004_B10R06C05</t>
  </si>
  <si>
    <t>YLR004C</t>
  </si>
  <si>
    <t>062004_B10R06C06</t>
  </si>
  <si>
    <t>062004_B10R06C07</t>
  </si>
  <si>
    <t>YLR345W</t>
  </si>
  <si>
    <t>062004_B10R06C08</t>
  </si>
  <si>
    <t>062004_B10R06C09</t>
  </si>
  <si>
    <t>YGR027C</t>
  </si>
  <si>
    <t>P07282</t>
  </si>
  <si>
    <t>062004_B10R06C10</t>
  </si>
  <si>
    <t>062004_B10R06C11</t>
  </si>
  <si>
    <t>YKR046C</t>
  </si>
  <si>
    <t>P36139</t>
  </si>
  <si>
    <t>062004_B10R06C12</t>
  </si>
  <si>
    <t>062004_B10R06C13</t>
  </si>
  <si>
    <t>YKR052C</t>
  </si>
  <si>
    <t>P23500</t>
  </si>
  <si>
    <t>062004_B10R06C14</t>
  </si>
  <si>
    <t>062004_B10R06C15</t>
  </si>
  <si>
    <t>YKR057W</t>
  </si>
  <si>
    <t>P05760</t>
  </si>
  <si>
    <t>062004_B10R06C16</t>
  </si>
  <si>
    <t>062004_B10R07C01</t>
  </si>
  <si>
    <t>YMR214W</t>
  </si>
  <si>
    <t>P25303</t>
  </si>
  <si>
    <t>062004_B10R07C02</t>
  </si>
  <si>
    <t>062004_B10R07C03</t>
  </si>
  <si>
    <t>YMR220W</t>
  </si>
  <si>
    <t>P24521</t>
  </si>
  <si>
    <t>062004_B10R07C04</t>
  </si>
  <si>
    <t>062004_B10R07C05</t>
  </si>
  <si>
    <t>YMR230W</t>
  </si>
  <si>
    <t>P46784</t>
  </si>
  <si>
    <t>062004_B10R07C06</t>
  </si>
  <si>
    <t>062004_B10R07C07</t>
  </si>
  <si>
    <t>YMR235C</t>
  </si>
  <si>
    <t>P11745</t>
  </si>
  <si>
    <t>062004_B10R07C08</t>
  </si>
  <si>
    <t>062004_B10R07C09</t>
  </si>
  <si>
    <t>YMR073C</t>
  </si>
  <si>
    <t>Q04772</t>
  </si>
  <si>
    <t>062004_B10R07C10</t>
  </si>
  <si>
    <t>062004_B10R07C11</t>
  </si>
  <si>
    <t>YMR085W</t>
  </si>
  <si>
    <t>062004_B10R07C12</t>
  </si>
  <si>
    <t>062004_B10R07C13</t>
  </si>
  <si>
    <t>YMR090W</t>
  </si>
  <si>
    <t>Q04304</t>
  </si>
  <si>
    <t>062004_B10R07C14</t>
  </si>
  <si>
    <t>062004_B10R07C15</t>
  </si>
  <si>
    <t>YMR095C</t>
  </si>
  <si>
    <t>Q03144</t>
  </si>
  <si>
    <t>062004_B10R07C16</t>
  </si>
  <si>
    <t>062004_B10R08C01</t>
  </si>
  <si>
    <t>062004_B10R08C02</t>
  </si>
  <si>
    <t>062004_B10R08C03</t>
  </si>
  <si>
    <t>062004_B10R08C04</t>
  </si>
  <si>
    <t>062004_B10R08C05</t>
  </si>
  <si>
    <t>062004_B10R08C06</t>
  </si>
  <si>
    <t>062004_B10R08C07</t>
  </si>
  <si>
    <t>062004_B10R08C08</t>
  </si>
  <si>
    <t>062004_B10R08C09</t>
  </si>
  <si>
    <t>062004_B10R08C10</t>
  </si>
  <si>
    <t>062004_B10R08C11</t>
  </si>
  <si>
    <t>062004_B10R08C12</t>
  </si>
  <si>
    <t>062004_B10R08C13</t>
  </si>
  <si>
    <t>062004_B10R08C14</t>
  </si>
  <si>
    <t>062004_B10R08C15</t>
  </si>
  <si>
    <t>062004_B10R08C16</t>
  </si>
  <si>
    <t>062004_B10R09C01</t>
  </si>
  <si>
    <t>YPL156C</t>
  </si>
  <si>
    <t>Q12498</t>
  </si>
  <si>
    <t>062004_B10R09C02</t>
  </si>
  <si>
    <t>062004_B10R09C03</t>
  </si>
  <si>
    <t>YPL166W</t>
  </si>
  <si>
    <t>062004_B10R09C04</t>
  </si>
  <si>
    <t>062004_B10R09C05</t>
  </si>
  <si>
    <t>YPL171C</t>
  </si>
  <si>
    <t>P41816</t>
  </si>
  <si>
    <t>062004_B10R09C06</t>
  </si>
  <si>
    <t>062004_B10R09C07</t>
  </si>
  <si>
    <t>YPL178W</t>
  </si>
  <si>
    <t>062004_B10R09C08</t>
  </si>
  <si>
    <t>062004_B10R09C09</t>
  </si>
  <si>
    <t>YOR392W</t>
  </si>
  <si>
    <t>062004_B10R09C10</t>
  </si>
  <si>
    <t>062004_B10R09C11</t>
  </si>
  <si>
    <t>YPL282C</t>
  </si>
  <si>
    <t>P42221</t>
  </si>
  <si>
    <t>062004_B10R09C12</t>
  </si>
  <si>
    <t>062004_B10R09C13</t>
  </si>
  <si>
    <t>YPL004C</t>
  </si>
  <si>
    <t>Q12230</t>
  </si>
  <si>
    <t>062004_B10R09C14</t>
  </si>
  <si>
    <t>062004_B10R09C15</t>
  </si>
  <si>
    <t>YJR063W</t>
  </si>
  <si>
    <t>P32529</t>
  </si>
  <si>
    <t>062004_B10R09C16</t>
  </si>
  <si>
    <t>062004_B10R10C01</t>
  </si>
  <si>
    <t>YOR280C</t>
  </si>
  <si>
    <t>Q99369</t>
  </si>
  <si>
    <t>062004_B10R10C02</t>
  </si>
  <si>
    <t>062004_B10R10C03</t>
  </si>
  <si>
    <t>YMR194C-A</t>
  </si>
  <si>
    <t>062004_B10R10C04</t>
  </si>
  <si>
    <t>062004_B10R10C05</t>
  </si>
  <si>
    <t>YPL066W</t>
  </si>
  <si>
    <t>Q12194</t>
  </si>
  <si>
    <t>062004_B10R10C06</t>
  </si>
  <si>
    <t>062004_B10R10C07</t>
  </si>
  <si>
    <t>YOR323C</t>
  </si>
  <si>
    <t>P54885</t>
  </si>
  <si>
    <t>062004_B10R10C08</t>
  </si>
  <si>
    <t>062004_B10R10C09</t>
  </si>
  <si>
    <t>YNR052C</t>
  </si>
  <si>
    <t>P39008</t>
  </si>
  <si>
    <t>062004_B10R10C10</t>
  </si>
  <si>
    <t>062004_B10R10C11</t>
  </si>
  <si>
    <t>YNL303W</t>
  </si>
  <si>
    <t>P53827</t>
  </si>
  <si>
    <t>062004_B10R10C12</t>
  </si>
  <si>
    <t>062004_B10R10C13</t>
  </si>
  <si>
    <t>YNL062C</t>
  </si>
  <si>
    <t>P41814</t>
  </si>
  <si>
    <t>062004_B10R10C14</t>
  </si>
  <si>
    <t>062004_B10R10C15</t>
  </si>
  <si>
    <t>YNR055C</t>
  </si>
  <si>
    <t>P53389</t>
  </si>
  <si>
    <t>062004_B10R10C16</t>
  </si>
  <si>
    <t>062004_B10R11C01</t>
  </si>
  <si>
    <t>YOR210W</t>
  </si>
  <si>
    <t>P22139</t>
  </si>
  <si>
    <t>062004_B10R11C02</t>
  </si>
  <si>
    <t>062004_B10R11C03</t>
  </si>
  <si>
    <t>YOL148C</t>
  </si>
  <si>
    <t>P50875</t>
  </si>
  <si>
    <t>062004_B10R11C04</t>
  </si>
  <si>
    <t>062004_B10R11C05</t>
  </si>
  <si>
    <t>YOR035C</t>
  </si>
  <si>
    <t>P51534</t>
  </si>
  <si>
    <t>062004_B10R11C06</t>
  </si>
  <si>
    <t>062004_B10R11C07</t>
  </si>
  <si>
    <t>YOR104W</t>
  </si>
  <si>
    <t>Q12057</t>
  </si>
  <si>
    <t>062004_B10R11C08</t>
  </si>
  <si>
    <t>062004_B10R11C09</t>
  </si>
  <si>
    <t>YMR168C</t>
  </si>
  <si>
    <t>P40969</t>
  </si>
  <si>
    <t>062004_B10R11C10</t>
  </si>
  <si>
    <t>062004_B10R11C11</t>
  </si>
  <si>
    <t>YMR192W</t>
  </si>
  <si>
    <t>Q04322</t>
  </si>
  <si>
    <t>062004_B10R11C12</t>
  </si>
  <si>
    <t>062004_B10R11C13</t>
  </si>
  <si>
    <t>YMR218C</t>
  </si>
  <si>
    <t>Q03660</t>
  </si>
  <si>
    <t>062004_B10R11C14</t>
  </si>
  <si>
    <t>062004_B10R11C15</t>
  </si>
  <si>
    <t>YMR288W</t>
  </si>
  <si>
    <t>P49955</t>
  </si>
  <si>
    <t>062004_B10R11C16</t>
  </si>
  <si>
    <t>062004_B10R12C01</t>
  </si>
  <si>
    <t>YER100W</t>
  </si>
  <si>
    <t>P33296</t>
  </si>
  <si>
    <t>062004_B10R12C02</t>
  </si>
  <si>
    <t>062004_B10R12C03</t>
  </si>
  <si>
    <t>YGR151C</t>
  </si>
  <si>
    <t>P53287</t>
  </si>
  <si>
    <t>062004_B10R12C04</t>
  </si>
  <si>
    <t>062004_B10R12C05</t>
  </si>
  <si>
    <t>062004_B10R12C06</t>
  </si>
  <si>
    <t>062004_B10R12C07</t>
  </si>
  <si>
    <t>YHL015W</t>
  </si>
  <si>
    <t>P38701</t>
  </si>
  <si>
    <t>062004_B10R12C08</t>
  </si>
  <si>
    <t>062004_B10R12C09</t>
  </si>
  <si>
    <t>YNL044W</t>
  </si>
  <si>
    <t>P53633</t>
  </si>
  <si>
    <t>062004_B10R12C10</t>
  </si>
  <si>
    <t>062004_B10R12C11</t>
  </si>
  <si>
    <t>YOR107W</t>
  </si>
  <si>
    <t>062004_B10R12C12</t>
  </si>
  <si>
    <t>062004_B10R12C13</t>
  </si>
  <si>
    <t>YOR246C</t>
  </si>
  <si>
    <t>062004_B10R12C14</t>
  </si>
  <si>
    <t>062004_B10R12C15</t>
  </si>
  <si>
    <t>YPR015C</t>
  </si>
  <si>
    <t>062004_B10R12C16</t>
  </si>
  <si>
    <t>062004_B10R13C01</t>
  </si>
  <si>
    <t>YNR047W</t>
  </si>
  <si>
    <t>P53739</t>
  </si>
  <si>
    <t>062004_B10R13C02</t>
  </si>
  <si>
    <t>062004_B10R13C03</t>
  </si>
  <si>
    <t>YLR128W</t>
  </si>
  <si>
    <t>Q12395</t>
  </si>
  <si>
    <t>062004_B10R13C04</t>
  </si>
  <si>
    <t>062004_B10R13C05</t>
  </si>
  <si>
    <t>YLR221C</t>
  </si>
  <si>
    <t>Q05942</t>
  </si>
  <si>
    <t>062004_B10R13C06</t>
  </si>
  <si>
    <t>062004_B10R13C07</t>
  </si>
  <si>
    <t>YLR253W</t>
  </si>
  <si>
    <t>Q06567</t>
  </si>
  <si>
    <t>062004_B10R13C08</t>
  </si>
  <si>
    <t>062004_B10R13C09</t>
  </si>
  <si>
    <t>YEL025C</t>
  </si>
  <si>
    <t>P39991</t>
  </si>
  <si>
    <t>062004_B10R13C10</t>
  </si>
  <si>
    <t>062004_B10R13C11</t>
  </si>
  <si>
    <t>YDR517W</t>
  </si>
  <si>
    <t>062004_B10R13C12</t>
  </si>
  <si>
    <t>062004_B10R13C13</t>
  </si>
  <si>
    <t>YDR535C</t>
  </si>
  <si>
    <t>062004_B10R13C14</t>
  </si>
  <si>
    <t>062004_B10R13C15</t>
  </si>
  <si>
    <t>YGL252C</t>
  </si>
  <si>
    <t>P32608</t>
  </si>
  <si>
    <t>062004_B10R13C16</t>
  </si>
  <si>
    <t>062004_B10R14C01</t>
  </si>
  <si>
    <t>062004_B10R14C02</t>
  </si>
  <si>
    <t>062004_B10R14C03</t>
  </si>
  <si>
    <t>062004_B10R14C04</t>
  </si>
  <si>
    <t>062004_B10R14C05</t>
  </si>
  <si>
    <t>062004_B10R14C06</t>
  </si>
  <si>
    <t>062004_B10R14C07</t>
  </si>
  <si>
    <t>062004_B10R14C08</t>
  </si>
  <si>
    <t>062004_B10R14C09</t>
  </si>
  <si>
    <t>YOL056W</t>
  </si>
  <si>
    <t>Q12326</t>
  </si>
  <si>
    <t>062004_B10R14C10</t>
  </si>
  <si>
    <t>062004_B10R14C11</t>
  </si>
  <si>
    <t>YPR201W</t>
  </si>
  <si>
    <t>Q06598</t>
  </si>
  <si>
    <t>062004_B10R14C12</t>
  </si>
  <si>
    <t>062004_B10R14C13</t>
  </si>
  <si>
    <t>YKR039W</t>
  </si>
  <si>
    <t>P19145</t>
  </si>
  <si>
    <t>062004_B10R14C14</t>
  </si>
  <si>
    <t>062004_B10R14C15</t>
  </si>
  <si>
    <t>YDR331W</t>
  </si>
  <si>
    <t>P49018</t>
  </si>
  <si>
    <t>062004_B10R14C16</t>
  </si>
  <si>
    <t>062004_B10R15C01</t>
  </si>
  <si>
    <t>062004_B10R15C02</t>
  </si>
  <si>
    <t>062004_B10R15C03</t>
  </si>
  <si>
    <t>062004_B10R15C04</t>
  </si>
  <si>
    <t>062004_B10R15C05</t>
  </si>
  <si>
    <t>062004_B10R15C06</t>
  </si>
  <si>
    <t>062004_B10R15C07</t>
  </si>
  <si>
    <t>062004_B10R15C08</t>
  </si>
  <si>
    <t>062004_B10R15C09</t>
  </si>
  <si>
    <t>062004_B10R15C10</t>
  </si>
  <si>
    <t>062004_B10R15C11</t>
  </si>
  <si>
    <t>062004_B10R15C12</t>
  </si>
  <si>
    <t>062004_B10R15C13</t>
  </si>
  <si>
    <t>062004_B10R15C14</t>
  </si>
  <si>
    <t>062004_B10R15C15</t>
  </si>
  <si>
    <t>062004_B10R15C16</t>
  </si>
  <si>
    <t>062004_B10R16C01</t>
  </si>
  <si>
    <t>062004_B10R16C02</t>
  </si>
  <si>
    <t>062004_B10R16C03</t>
  </si>
  <si>
    <t>062004_B10R16C04</t>
  </si>
  <si>
    <t>062004_B10R16C05</t>
  </si>
  <si>
    <t>062004_B10R16C06</t>
  </si>
  <si>
    <t>062004_B10R16C07</t>
  </si>
  <si>
    <t>062004_B10R16C08</t>
  </si>
  <si>
    <t>062004_B10R16C09</t>
  </si>
  <si>
    <t>062004_B10R16C10</t>
  </si>
  <si>
    <t>062004_B10R16C11</t>
  </si>
  <si>
    <t>062004_B10R16C12</t>
  </si>
  <si>
    <t>062004_B10R16C13</t>
  </si>
  <si>
    <t>062004_B10R16C14</t>
  </si>
  <si>
    <t>062004_B10R16C15</t>
  </si>
  <si>
    <t>062004_B10R16C16</t>
  </si>
  <si>
    <t>062004_B11R01C01</t>
  </si>
  <si>
    <t>062004_B11R01C02</t>
  </si>
  <si>
    <t>062004_B11R01C03</t>
  </si>
  <si>
    <t>062004_B11R01C04</t>
  </si>
  <si>
    <t>062004_B11R01C05</t>
  </si>
  <si>
    <t>062004_B11R01C06</t>
  </si>
  <si>
    <t>062004_B11R01C07</t>
  </si>
  <si>
    <t>062004_B11R01C08</t>
  </si>
  <si>
    <t>062004_B11R01C09</t>
  </si>
  <si>
    <t>062004_B11R01C10</t>
  </si>
  <si>
    <t>062004_B11R01C11</t>
  </si>
  <si>
    <t>062004_B11R01C12</t>
  </si>
  <si>
    <t>062004_B11R01C13</t>
  </si>
  <si>
    <t>062004_B11R01C14</t>
  </si>
  <si>
    <t>062004_B11R01C15</t>
  </si>
  <si>
    <t>062004_B11R01C16</t>
  </si>
  <si>
    <t>062004_B11R02C01</t>
  </si>
  <si>
    <t>YBR082C</t>
  </si>
  <si>
    <t>P15731</t>
  </si>
  <si>
    <t>062004_B11R02C02</t>
  </si>
  <si>
    <t>062004_B11R02C03</t>
  </si>
  <si>
    <t>YBR087W</t>
  </si>
  <si>
    <t>P38251</t>
  </si>
  <si>
    <t>062004_B11R02C04</t>
  </si>
  <si>
    <t>062004_B11R02C05</t>
  </si>
  <si>
    <t>YBR089C-A</t>
  </si>
  <si>
    <t>P11633</t>
  </si>
  <si>
    <t>062004_B11R02C06</t>
  </si>
  <si>
    <t>062004_B11R02C07</t>
  </si>
  <si>
    <t>YBR091C</t>
  </si>
  <si>
    <t>P32830</t>
  </si>
  <si>
    <t>062004_B11R02C08</t>
  </si>
  <si>
    <t>062004_B11R02C09</t>
  </si>
  <si>
    <t>YBR001C</t>
  </si>
  <si>
    <t>P35172</t>
  </si>
  <si>
    <t>062004_B11R02C10</t>
  </si>
  <si>
    <t>062004_B11R02C11</t>
  </si>
  <si>
    <t>YBR003W</t>
  </si>
  <si>
    <t>P18900</t>
  </si>
  <si>
    <t>062004_B11R02C12</t>
  </si>
  <si>
    <t>062004_B11R02C13</t>
  </si>
  <si>
    <t>YBR006W</t>
  </si>
  <si>
    <t>P38067</t>
  </si>
  <si>
    <t>062004_B11R02C14</t>
  </si>
  <si>
    <t>062004_B11R02C15</t>
  </si>
  <si>
    <t>YBR010W</t>
  </si>
  <si>
    <t>P61830</t>
  </si>
  <si>
    <t>062004_B11R02C16</t>
  </si>
  <si>
    <t>062004_B11R03C01</t>
  </si>
  <si>
    <t>YDR045C</t>
  </si>
  <si>
    <t>Q04307</t>
  </si>
  <si>
    <t>062004_B11R03C02</t>
  </si>
  <si>
    <t>062004_B11R03C03</t>
  </si>
  <si>
    <t>YDR048C</t>
  </si>
  <si>
    <t>062004_B11R03C04</t>
  </si>
  <si>
    <t>062004_B11R03C05</t>
  </si>
  <si>
    <t>YDR050C</t>
  </si>
  <si>
    <t>P00942</t>
  </si>
  <si>
    <t>062004_B11R03C06</t>
  </si>
  <si>
    <t>062004_B11R03C07</t>
  </si>
  <si>
    <t>YDR053W</t>
  </si>
  <si>
    <t>062004_B11R03C08</t>
  </si>
  <si>
    <t>062004_B11R03C09</t>
  </si>
  <si>
    <t>YDL203C</t>
  </si>
  <si>
    <t>062004_B11R03C10</t>
  </si>
  <si>
    <t>062004_B11R03C11</t>
  </si>
  <si>
    <t>YDL207W</t>
  </si>
  <si>
    <t>Q12315</t>
  </si>
  <si>
    <t>062004_B11R03C12</t>
  </si>
  <si>
    <t>062004_B11R03C13</t>
  </si>
  <si>
    <t>YDL209C</t>
  </si>
  <si>
    <t>Q12046</t>
  </si>
  <si>
    <t>062004_B11R03C14</t>
  </si>
  <si>
    <t>062004_B11R03C15</t>
  </si>
  <si>
    <t>YDL212W</t>
  </si>
  <si>
    <t>Q02774</t>
  </si>
  <si>
    <t>062004_B11R03C16</t>
  </si>
  <si>
    <t>062004_B11R04C01</t>
  </si>
  <si>
    <t>062004_B11R04C02</t>
  </si>
  <si>
    <t>062004_B11R04C03</t>
  </si>
  <si>
    <t>YGL003C</t>
  </si>
  <si>
    <t>P53197</t>
  </si>
  <si>
    <t>062004_B11R04C04</t>
  </si>
  <si>
    <t>062004_B11R04C05</t>
  </si>
  <si>
    <t>YGL007W</t>
  </si>
  <si>
    <t>P53194</t>
  </si>
  <si>
    <t>062004_B11R04C06</t>
  </si>
  <si>
    <t>062004_B11R04C07</t>
  </si>
  <si>
    <t>YGL011C</t>
  </si>
  <si>
    <t>P21243</t>
  </si>
  <si>
    <t>062004_B11R04C08</t>
  </si>
  <si>
    <t>062004_B11R04C09</t>
  </si>
  <si>
    <t>062004_B11R04C10</t>
  </si>
  <si>
    <t>062004_B11R04C11</t>
  </si>
  <si>
    <t>YFL052W</t>
  </si>
  <si>
    <t>P43551</t>
  </si>
  <si>
    <t>062004_B11R04C12</t>
  </si>
  <si>
    <t>062004_B11R04C13</t>
  </si>
  <si>
    <t>YIL172C</t>
  </si>
  <si>
    <t>P40439</t>
  </si>
  <si>
    <t>062004_B11R04C14</t>
  </si>
  <si>
    <t>062004_B11R04C15</t>
  </si>
  <si>
    <t>YJR156C</t>
  </si>
  <si>
    <t>P47183</t>
  </si>
  <si>
    <t>062004_B11R04C16</t>
  </si>
  <si>
    <t>062004_B11R05C01</t>
  </si>
  <si>
    <t>YHR151C</t>
  </si>
  <si>
    <t>P38849</t>
  </si>
  <si>
    <t>062004_B11R05C02</t>
  </si>
  <si>
    <t>062004_B11R05C03</t>
  </si>
  <si>
    <t>YHR153C</t>
  </si>
  <si>
    <t>P17122</t>
  </si>
  <si>
    <t>062004_B11R05C04</t>
  </si>
  <si>
    <t>062004_B11R05C05</t>
  </si>
  <si>
    <t>YJR089W</t>
  </si>
  <si>
    <t>P47134</t>
  </si>
  <si>
    <t>062004_B11R05C06</t>
  </si>
  <si>
    <t>062004_B11R05C07</t>
  </si>
  <si>
    <t>YJR111C</t>
  </si>
  <si>
    <t>P47148</t>
  </si>
  <si>
    <t>062004_B11R05C08</t>
  </si>
  <si>
    <t>062004_B11R05C09</t>
  </si>
  <si>
    <t>YHR060W</t>
  </si>
  <si>
    <t>P38784</t>
  </si>
  <si>
    <t>062004_B11R05C10</t>
  </si>
  <si>
    <t>062004_B11R05C11</t>
  </si>
  <si>
    <t>YHR062C</t>
  </si>
  <si>
    <t>P38786</t>
  </si>
  <si>
    <t>062004_B11R05C12</t>
  </si>
  <si>
    <t>062004_B11R05C13</t>
  </si>
  <si>
    <t>YHR051W</t>
  </si>
  <si>
    <t>P00427</t>
  </si>
  <si>
    <t>062004_B11R05C14</t>
  </si>
  <si>
    <t>062004_B11R05C15</t>
  </si>
  <si>
    <t>YHR058C</t>
  </si>
  <si>
    <t>P38782</t>
  </si>
  <si>
    <t>062004_B11R05C16</t>
  </si>
  <si>
    <t>062004_B11R06C01</t>
  </si>
  <si>
    <t>YLR325C</t>
  </si>
  <si>
    <t>P49167</t>
  </si>
  <si>
    <t>062004_B11R06C02</t>
  </si>
  <si>
    <t>062004_B11R06C03</t>
  </si>
  <si>
    <t>YKL156W</t>
  </si>
  <si>
    <t>P35997</t>
  </si>
  <si>
    <t>062004_B11R06C04</t>
  </si>
  <si>
    <t>062004_B11R06C05</t>
  </si>
  <si>
    <t>YKL161C</t>
  </si>
  <si>
    <t>P36005</t>
  </si>
  <si>
    <t>062004_B11R06C06</t>
  </si>
  <si>
    <t>062004_B11R06C07</t>
  </si>
  <si>
    <t>YKL186C</t>
  </si>
  <si>
    <t>P34232</t>
  </si>
  <si>
    <t>062004_B11R06C08</t>
  </si>
  <si>
    <t>062004_B11R06C09</t>
  </si>
  <si>
    <t>062004_B11R06C10</t>
  </si>
  <si>
    <t>062004_B11R06C11</t>
  </si>
  <si>
    <t>YKL077W</t>
  </si>
  <si>
    <t>P36081</t>
  </si>
  <si>
    <t>062004_B11R06C12</t>
  </si>
  <si>
    <t>062004_B11R06C13</t>
  </si>
  <si>
    <t>062004_B11R06C14</t>
  </si>
  <si>
    <t>062004_B11R06C15</t>
  </si>
  <si>
    <t>YKL085W</t>
  </si>
  <si>
    <t>P17505</t>
  </si>
  <si>
    <t>062004_B11R06C16</t>
  </si>
  <si>
    <t>062004_B11R07C01</t>
  </si>
  <si>
    <t>YML097C</t>
  </si>
  <si>
    <t>P54787</t>
  </si>
  <si>
    <t>062004_B11R07C02</t>
  </si>
  <si>
    <t>062004_B11R07C03</t>
  </si>
  <si>
    <t>YML101C</t>
  </si>
  <si>
    <t>Q04201</t>
  </si>
  <si>
    <t>062004_B11R07C04</t>
  </si>
  <si>
    <t>062004_B11R07C05</t>
  </si>
  <si>
    <t>YML106W</t>
  </si>
  <si>
    <t>P13298</t>
  </si>
  <si>
    <t>062004_B11R07C06</t>
  </si>
  <si>
    <t>062004_B11R07C07</t>
  </si>
  <si>
    <t>YML108W</t>
  </si>
  <si>
    <t>Q03759</t>
  </si>
  <si>
    <t>062004_B11R07C08</t>
  </si>
  <si>
    <t>062004_B11R07C09</t>
  </si>
  <si>
    <t>YLR462W</t>
  </si>
  <si>
    <t>062004_B11R07C10</t>
  </si>
  <si>
    <t>062004_B11R07C11</t>
  </si>
  <si>
    <t>062004_B11R07C12</t>
  </si>
  <si>
    <t>062004_B11R07C13</t>
  </si>
  <si>
    <t>YML004C</t>
  </si>
  <si>
    <t>P50107</t>
  </si>
  <si>
    <t>062004_B11R07C14</t>
  </si>
  <si>
    <t>062004_B11R07C15</t>
  </si>
  <si>
    <t>YOR196C</t>
  </si>
  <si>
    <t>P32875</t>
  </si>
  <si>
    <t>062004_B11R07C16</t>
  </si>
  <si>
    <t>062004_B11R08C01</t>
  </si>
  <si>
    <t>062004_B11R08C02</t>
  </si>
  <si>
    <t>062004_B11R08C03</t>
  </si>
  <si>
    <t>062004_B11R08C04</t>
  </si>
  <si>
    <t>062004_B11R08C05</t>
  </si>
  <si>
    <t>062004_B11R08C06</t>
  </si>
  <si>
    <t>062004_B11R08C07</t>
  </si>
  <si>
    <t>062004_B11R08C08</t>
  </si>
  <si>
    <t>062004_B11R08C09</t>
  </si>
  <si>
    <t>062004_B11R08C10</t>
  </si>
  <si>
    <t>062004_B11R08C11</t>
  </si>
  <si>
    <t>062004_B11R08C12</t>
  </si>
  <si>
    <t>062004_B11R08C13</t>
  </si>
  <si>
    <t>062004_B11R08C14</t>
  </si>
  <si>
    <t>062004_B11R08C15</t>
  </si>
  <si>
    <t>062004_B11R08C16</t>
  </si>
  <si>
    <t>062004_B11R09C01</t>
  </si>
  <si>
    <t>YHR125W</t>
  </si>
  <si>
    <t>P38831</t>
  </si>
  <si>
    <t>062004_B11R09C02</t>
  </si>
  <si>
    <t>062004_B11R09C03</t>
  </si>
  <si>
    <t>YIL007C</t>
  </si>
  <si>
    <t>P40555</t>
  </si>
  <si>
    <t>062004_B11R09C04</t>
  </si>
  <si>
    <t>062004_B11R09C05</t>
  </si>
  <si>
    <t>YIL116W</t>
  </si>
  <si>
    <t>P07172</t>
  </si>
  <si>
    <t>062004_B11R09C06</t>
  </si>
  <si>
    <t>062004_B11R09C07</t>
  </si>
  <si>
    <t>YIL127C</t>
  </si>
  <si>
    <t>P40470</t>
  </si>
  <si>
    <t>062004_B11R09C08</t>
  </si>
  <si>
    <t>062004_B11R09C09</t>
  </si>
  <si>
    <t>YOL160W</t>
  </si>
  <si>
    <t>062004_B11R09C10</t>
  </si>
  <si>
    <t>062004_B11R09C11</t>
  </si>
  <si>
    <t>YCR107W</t>
  </si>
  <si>
    <t>P25612</t>
  </si>
  <si>
    <t>062004_B11R09C12</t>
  </si>
  <si>
    <t>062004_B11R09C13</t>
  </si>
  <si>
    <t>YBR178W</t>
  </si>
  <si>
    <t>P38296</t>
  </si>
  <si>
    <t>062004_B11R09C14</t>
  </si>
  <si>
    <t>062004_B11R09C15</t>
  </si>
  <si>
    <t>YOR111W</t>
  </si>
  <si>
    <t>Q99210</t>
  </si>
  <si>
    <t>062004_B11R09C16</t>
  </si>
  <si>
    <t>062004_B11R10C01</t>
  </si>
  <si>
    <t>YML035C-A</t>
  </si>
  <si>
    <t>062004_B11R10C02</t>
  </si>
  <si>
    <t>062004_B11R10C03</t>
  </si>
  <si>
    <t>YLR361C</t>
  </si>
  <si>
    <t>Q05924</t>
  </si>
  <si>
    <t>062004_B11R10C04</t>
  </si>
  <si>
    <t>062004_B11R10C05</t>
  </si>
  <si>
    <t>YLR308W</t>
  </si>
  <si>
    <t>Q06703</t>
  </si>
  <si>
    <t>062004_B11R10C06</t>
  </si>
  <si>
    <t>062004_B11R10C07</t>
  </si>
  <si>
    <t>YMR099C</t>
  </si>
  <si>
    <t>Q03161</t>
  </si>
  <si>
    <t>062004_B11R10C08</t>
  </si>
  <si>
    <t>062004_B11R10C09</t>
  </si>
  <si>
    <t>YIL153W</t>
  </si>
  <si>
    <t>P40454</t>
  </si>
  <si>
    <t>062004_B11R10C10</t>
  </si>
  <si>
    <t>062004_B11R10C11</t>
  </si>
  <si>
    <t>YKL150W</t>
  </si>
  <si>
    <t>P36060</t>
  </si>
  <si>
    <t>062004_B11R10C12</t>
  </si>
  <si>
    <t>062004_B11R10C13</t>
  </si>
  <si>
    <t>YIL157C</t>
  </si>
  <si>
    <t>P40452</t>
  </si>
  <si>
    <t>062004_B11R10C14</t>
  </si>
  <si>
    <t>062004_B11R10C15</t>
  </si>
  <si>
    <t>YJR121W</t>
  </si>
  <si>
    <t>P00830</t>
  </si>
  <si>
    <t>062004_B11R10C16</t>
  </si>
  <si>
    <t>062004_B11R11C01</t>
  </si>
  <si>
    <t>YLR057W</t>
  </si>
  <si>
    <t>062004_B11R11C02</t>
  </si>
  <si>
    <t>062004_B11R11C03</t>
  </si>
  <si>
    <t>YLR095C</t>
  </si>
  <si>
    <t>062004_B11R11C04</t>
  </si>
  <si>
    <t>062004_B11R11C05</t>
  </si>
  <si>
    <t>YLR115W</t>
  </si>
  <si>
    <t>062004_B11R11C06</t>
  </si>
  <si>
    <t>062004_B11R11C07</t>
  </si>
  <si>
    <t>YLR129W</t>
  </si>
  <si>
    <t>Q12220</t>
  </si>
  <si>
    <t>062004_B11R11C08</t>
  </si>
  <si>
    <t>062004_B11R11C09</t>
  </si>
  <si>
    <t>YJL141C</t>
  </si>
  <si>
    <t>P14680</t>
  </si>
  <si>
    <t>062004_B11R11C10</t>
  </si>
  <si>
    <t>062004_B11R11C11</t>
  </si>
  <si>
    <t>YJL154C</t>
  </si>
  <si>
    <t>P34110</t>
  </si>
  <si>
    <t>062004_B11R11C12</t>
  </si>
  <si>
    <t>062004_B11R11C13</t>
  </si>
  <si>
    <t>YJL176C</t>
  </si>
  <si>
    <t>P32591</t>
  </si>
  <si>
    <t>062004_B11R11C14</t>
  </si>
  <si>
    <t>062004_B11R11C15</t>
  </si>
  <si>
    <t>YJL194W</t>
  </si>
  <si>
    <t>P09119</t>
  </si>
  <si>
    <t>062004_B11R11C16</t>
  </si>
  <si>
    <t>062004_B11R12C01</t>
  </si>
  <si>
    <t>YDL143W</t>
  </si>
  <si>
    <t>P39078</t>
  </si>
  <si>
    <t>062004_B11R12C02</t>
  </si>
  <si>
    <t>062004_B11R12C03</t>
  </si>
  <si>
    <t>YGL076C</t>
  </si>
  <si>
    <t>P05737</t>
  </si>
  <si>
    <t>062004_B11R12C04</t>
  </si>
  <si>
    <t>062004_B11R12C05</t>
  </si>
  <si>
    <t>YOR193W</t>
  </si>
  <si>
    <t>062004_B11R12C06</t>
  </si>
  <si>
    <t>062004_B11R12C07</t>
  </si>
  <si>
    <t>YDR316W</t>
  </si>
  <si>
    <t>062004_B11R12C08</t>
  </si>
  <si>
    <t>062004_B11R12C09</t>
  </si>
  <si>
    <t>YOL060C</t>
  </si>
  <si>
    <t>062004_B11R12C10</t>
  </si>
  <si>
    <t>062004_B11R12C11</t>
  </si>
  <si>
    <t>YOR162C</t>
  </si>
  <si>
    <t>062004_B11R12C12</t>
  </si>
  <si>
    <t>062004_B11R12C13</t>
  </si>
  <si>
    <t>YPR194C</t>
  </si>
  <si>
    <t>062004_B11R12C14</t>
  </si>
  <si>
    <t>062004_B11R12C15</t>
  </si>
  <si>
    <t>YDL220C</t>
  </si>
  <si>
    <t>P32797</t>
  </si>
  <si>
    <t>062004_B11R12C16</t>
  </si>
  <si>
    <t>062004_B11R13C01</t>
  </si>
  <si>
    <t>YJL051W</t>
  </si>
  <si>
    <t>P47046</t>
  </si>
  <si>
    <t>062004_B11R13C02</t>
  </si>
  <si>
    <t>062004_B11R13C03</t>
  </si>
  <si>
    <t>YKR056W</t>
  </si>
  <si>
    <t>P33753</t>
  </si>
  <si>
    <t>062004_B11R13C04</t>
  </si>
  <si>
    <t>062004_B11R13C05</t>
  </si>
  <si>
    <t>YML117W</t>
  </si>
  <si>
    <t>Q03735</t>
  </si>
  <si>
    <t>062004_B11R13C06</t>
  </si>
  <si>
    <t>062004_B11R13C07</t>
  </si>
  <si>
    <t>YNR006W</t>
  </si>
  <si>
    <t>P40343</t>
  </si>
  <si>
    <t>062004_B11R13C08</t>
  </si>
  <si>
    <t>062004_B11R13C09</t>
  </si>
  <si>
    <t>YNL117W</t>
  </si>
  <si>
    <t>P30952</t>
  </si>
  <si>
    <t>062004_B11R13C10</t>
  </si>
  <si>
    <t>062004_B11R13C11</t>
  </si>
  <si>
    <t>YOR131C</t>
  </si>
  <si>
    <t>062004_B11R13C12</t>
  </si>
  <si>
    <t>062004_B11R13C13</t>
  </si>
  <si>
    <t>YAR042W</t>
  </si>
  <si>
    <t>P35845</t>
  </si>
  <si>
    <t>062004_B11R13C14</t>
  </si>
  <si>
    <t>062004_B11R13C15</t>
  </si>
  <si>
    <t>YDR068W</t>
  </si>
  <si>
    <t>P54858</t>
  </si>
  <si>
    <t>062004_B11R13C16</t>
  </si>
  <si>
    <t>062004_B11R14C01</t>
  </si>
  <si>
    <t>YDR187C</t>
  </si>
  <si>
    <t>062004_B11R14C02</t>
  </si>
  <si>
    <t>062004_B11R14C03</t>
  </si>
  <si>
    <t>YNL328C</t>
  </si>
  <si>
    <t>P42834</t>
  </si>
  <si>
    <t>062004_B11R14C04</t>
  </si>
  <si>
    <t>062004_B11R14C05</t>
  </si>
  <si>
    <t>YOL123W</t>
  </si>
  <si>
    <t>Q99383</t>
  </si>
  <si>
    <t>062004_B11R14C06</t>
  </si>
  <si>
    <t>062004_B11R14C07</t>
  </si>
  <si>
    <t>YIL020C</t>
  </si>
  <si>
    <t>P40545</t>
  </si>
  <si>
    <t>062004_B11R14C08</t>
  </si>
  <si>
    <t>062004_B11R14C09</t>
  </si>
  <si>
    <t>YIL110W</t>
  </si>
  <si>
    <t>P40481</t>
  </si>
  <si>
    <t>062004_B11R14C10</t>
  </si>
  <si>
    <t>062004_B11R14C11</t>
  </si>
  <si>
    <t>YIR008C</t>
  </si>
  <si>
    <t>P10363</t>
  </si>
  <si>
    <t>062004_B11R14C12</t>
  </si>
  <si>
    <t>062004_B11R14C13</t>
  </si>
  <si>
    <t>YJL145W</t>
  </si>
  <si>
    <t>P47008</t>
  </si>
  <si>
    <t>062004_B11R14C14</t>
  </si>
  <si>
    <t>062004_B11R14C15</t>
  </si>
  <si>
    <t>YLR109W</t>
  </si>
  <si>
    <t>P38013</t>
  </si>
  <si>
    <t>062004_B11R14C16</t>
  </si>
  <si>
    <t>062004_B11R15C01</t>
  </si>
  <si>
    <t>062004_B11R15C02</t>
  </si>
  <si>
    <t>062004_B11R15C03</t>
  </si>
  <si>
    <t>062004_B11R15C04</t>
  </si>
  <si>
    <t>062004_B11R15C05</t>
  </si>
  <si>
    <t>062004_B11R15C06</t>
  </si>
  <si>
    <t>062004_B11R15C07</t>
  </si>
  <si>
    <t>062004_B11R15C08</t>
  </si>
  <si>
    <t>062004_B11R15C09</t>
  </si>
  <si>
    <t>062004_B11R15C10</t>
  </si>
  <si>
    <t>062004_B11R15C11</t>
  </si>
  <si>
    <t>062004_B11R15C12</t>
  </si>
  <si>
    <t>062004_B11R15C13</t>
  </si>
  <si>
    <t>062004_B11R15C14</t>
  </si>
  <si>
    <t>062004_B11R15C15</t>
  </si>
  <si>
    <t>062004_B11R15C16</t>
  </si>
  <si>
    <t>062004_B11R16C01</t>
  </si>
  <si>
    <t>062004_B11R16C02</t>
  </si>
  <si>
    <t>062004_B11R16C03</t>
  </si>
  <si>
    <t>062004_B11R16C04</t>
  </si>
  <si>
    <t>062004_B11R16C05</t>
  </si>
  <si>
    <t>062004_B11R16C06</t>
  </si>
  <si>
    <t>062004_B11R16C07</t>
  </si>
  <si>
    <t>062004_B11R16C08</t>
  </si>
  <si>
    <t>062004_B11R16C09</t>
  </si>
  <si>
    <t>062004_B11R16C10</t>
  </si>
  <si>
    <t>062004_B11R16C11</t>
  </si>
  <si>
    <t>062004_B11R16C12</t>
  </si>
  <si>
    <t>062004_B11R16C13</t>
  </si>
  <si>
    <t>062004_B11R16C14</t>
  </si>
  <si>
    <t>062004_B11R16C15</t>
  </si>
  <si>
    <t>062004_B11R16C16</t>
  </si>
  <si>
    <t>062004_B12R01C01</t>
  </si>
  <si>
    <t>062004_B12R01C02</t>
  </si>
  <si>
    <t>062004_B12R01C03</t>
  </si>
  <si>
    <t>062004_B12R01C04</t>
  </si>
  <si>
    <t>062004_B12R01C05</t>
  </si>
  <si>
    <t>062004_B12R01C06</t>
  </si>
  <si>
    <t>062004_B12R01C07</t>
  </si>
  <si>
    <t>062004_B12R01C08</t>
  </si>
  <si>
    <t>062004_B12R01C09</t>
  </si>
  <si>
    <t>062004_B12R01C10</t>
  </si>
  <si>
    <t>062004_B12R01C11</t>
  </si>
  <si>
    <t>062004_B12R01C12</t>
  </si>
  <si>
    <t>062004_B12R01C13</t>
  </si>
  <si>
    <t>062004_B12R01C14</t>
  </si>
  <si>
    <t>062004_B12R01C15</t>
  </si>
  <si>
    <t>062004_B12R01C16</t>
  </si>
  <si>
    <t>062004_B12R02C01</t>
  </si>
  <si>
    <t>062004_B12R02C02</t>
  </si>
  <si>
    <t>062004_B12R02C03</t>
  </si>
  <si>
    <t>YBR269C</t>
  </si>
  <si>
    <t>P38345</t>
  </si>
  <si>
    <t>062004_B12R02C04</t>
  </si>
  <si>
    <t>062004_B12R02C05</t>
  </si>
  <si>
    <t>YBR270C</t>
  </si>
  <si>
    <t>P38346</t>
  </si>
  <si>
    <t>062004_B12R02C06</t>
  </si>
  <si>
    <t>062004_B12R02C07</t>
  </si>
  <si>
    <t>YBR272C</t>
  </si>
  <si>
    <t>P38348</t>
  </si>
  <si>
    <t>062004_B12R02C08</t>
  </si>
  <si>
    <t>062004_B12R02C09</t>
  </si>
  <si>
    <t>YBR173C</t>
  </si>
  <si>
    <t>P38293</t>
  </si>
  <si>
    <t>062004_B12R02C10</t>
  </si>
  <si>
    <t>062004_B12R02C11</t>
  </si>
  <si>
    <t>YBR175W</t>
  </si>
  <si>
    <t>P38123</t>
  </si>
  <si>
    <t>062004_B12R02C12</t>
  </si>
  <si>
    <t>062004_B12R02C13</t>
  </si>
  <si>
    <t>YBR180W</t>
  </si>
  <si>
    <t>P38125</t>
  </si>
  <si>
    <t>062004_B12R02C14</t>
  </si>
  <si>
    <t>062004_B12R02C15</t>
  </si>
  <si>
    <t>YBR185C</t>
  </si>
  <si>
    <t>P38300</t>
  </si>
  <si>
    <t>062004_B12R02C16</t>
  </si>
  <si>
    <t>062004_B12R03C01</t>
  </si>
  <si>
    <t>YDR388W</t>
  </si>
  <si>
    <t>P39743</t>
  </si>
  <si>
    <t>062004_B12R03C02</t>
  </si>
  <si>
    <t>062004_B12R03C03</t>
  </si>
  <si>
    <t>YDR404C</t>
  </si>
  <si>
    <t>P34087</t>
  </si>
  <si>
    <t>062004_B12R03C04</t>
  </si>
  <si>
    <t>062004_B12R03C05</t>
  </si>
  <si>
    <t>YDR161W</t>
  </si>
  <si>
    <t>062004_B12R03C06</t>
  </si>
  <si>
    <t>062004_B12R03C07</t>
  </si>
  <si>
    <t>YDR454C</t>
  </si>
  <si>
    <t>P15454</t>
  </si>
  <si>
    <t>062004_B12R03C08</t>
  </si>
  <si>
    <t>062004_B12R03C09</t>
  </si>
  <si>
    <t>YDR148C</t>
  </si>
  <si>
    <t>P19262</t>
  </si>
  <si>
    <t>062004_B12R03C10</t>
  </si>
  <si>
    <t>062004_B12R03C11</t>
  </si>
  <si>
    <t>YDR151C</t>
  </si>
  <si>
    <t>P47976</t>
  </si>
  <si>
    <t>062004_B12R03C12</t>
  </si>
  <si>
    <t>062004_B12R03C13</t>
  </si>
  <si>
    <t>YDR154C</t>
  </si>
  <si>
    <t>062004_B12R03C14</t>
  </si>
  <si>
    <t>062004_B12R03C15</t>
  </si>
  <si>
    <t>062004_B12R03C16</t>
  </si>
  <si>
    <t>062004_B12R04C01</t>
  </si>
  <si>
    <t>YGL183C</t>
  </si>
  <si>
    <t>P53102</t>
  </si>
  <si>
    <t>062004_B12R04C02</t>
  </si>
  <si>
    <t>062004_B12R04C03</t>
  </si>
  <si>
    <t>YGL185C</t>
  </si>
  <si>
    <t>P53100</t>
  </si>
  <si>
    <t>062004_B12R04C04</t>
  </si>
  <si>
    <t>062004_B12R04C05</t>
  </si>
  <si>
    <t>YJL164C</t>
  </si>
  <si>
    <t>P06244</t>
  </si>
  <si>
    <t>062004_B12R04C06</t>
  </si>
  <si>
    <t>062004_B12R04C07</t>
  </si>
  <si>
    <t>YGL196W</t>
  </si>
  <si>
    <t>P53095</t>
  </si>
  <si>
    <t>062004_B12R04C08</t>
  </si>
  <si>
    <t>062004_B12R04C09</t>
  </si>
  <si>
    <t>YJL147C</t>
  </si>
  <si>
    <t>P47007</t>
  </si>
  <si>
    <t>062004_B12R04C10</t>
  </si>
  <si>
    <t>062004_B12R04C11</t>
  </si>
  <si>
    <t>YGL079W</t>
  </si>
  <si>
    <t>P53158</t>
  </si>
  <si>
    <t>062004_B12R04C12</t>
  </si>
  <si>
    <t>062004_B12R04C13</t>
  </si>
  <si>
    <t>YGL082W</t>
  </si>
  <si>
    <t>P53155</t>
  </si>
  <si>
    <t>062004_B12R04C14</t>
  </si>
  <si>
    <t>062004_B12R04C15</t>
  </si>
  <si>
    <t>YGL087C</t>
  </si>
  <si>
    <t>P53152</t>
  </si>
  <si>
    <t>062004_B12R04C16</t>
  </si>
  <si>
    <t>062004_B12R05C01</t>
  </si>
  <si>
    <t>YIL052C</t>
  </si>
  <si>
    <t>P40525</t>
  </si>
  <si>
    <t>062004_B12R05C02</t>
  </si>
  <si>
    <t>062004_B12R05C03</t>
  </si>
  <si>
    <t>062004_B12R05C04</t>
  </si>
  <si>
    <t>062004_B12R05C05</t>
  </si>
  <si>
    <t>YKL028W</t>
  </si>
  <si>
    <t>P36100</t>
  </si>
  <si>
    <t>062004_B12R05C06</t>
  </si>
  <si>
    <t>062004_B12R05C07</t>
  </si>
  <si>
    <t>YKL073W</t>
  </si>
  <si>
    <t>P36016</t>
  </si>
  <si>
    <t>062004_B12R05C08</t>
  </si>
  <si>
    <t>062004_B12R05C09</t>
  </si>
  <si>
    <t>YPR204W</t>
  </si>
  <si>
    <t>062004_B12R05C10</t>
  </si>
  <si>
    <t>062004_B12R05C11</t>
  </si>
  <si>
    <t>YHR208W</t>
  </si>
  <si>
    <t>P38891</t>
  </si>
  <si>
    <t>062004_B12R05C12</t>
  </si>
  <si>
    <t>062004_B12R05C13</t>
  </si>
  <si>
    <t>YHR210C</t>
  </si>
  <si>
    <t>P38893</t>
  </si>
  <si>
    <t>062004_B12R05C14</t>
  </si>
  <si>
    <t>062004_B12R05C15</t>
  </si>
  <si>
    <t>YHR213W</t>
  </si>
  <si>
    <t>P38896</t>
  </si>
  <si>
    <t>062004_B12R05C16</t>
  </si>
  <si>
    <t>062004_B12R06C01</t>
  </si>
  <si>
    <t>YLL059C</t>
  </si>
  <si>
    <t>062004_B12R06C02</t>
  </si>
  <si>
    <t>062004_B12R06C03</t>
  </si>
  <si>
    <t>YLR003C</t>
  </si>
  <si>
    <t>062004_B12R06C04</t>
  </si>
  <si>
    <t>062004_B12R06C05</t>
  </si>
  <si>
    <t>YLR005W</t>
  </si>
  <si>
    <t>Q04673</t>
  </si>
  <si>
    <t>062004_B12R06C06</t>
  </si>
  <si>
    <t>062004_B12R06C07</t>
  </si>
  <si>
    <t>YLR007W</t>
  </si>
  <si>
    <t>Q07913</t>
  </si>
  <si>
    <t>062004_B12R06C08</t>
  </si>
  <si>
    <t>062004_B12R06C09</t>
  </si>
  <si>
    <t>YKR045C</t>
  </si>
  <si>
    <t>P36138</t>
  </si>
  <si>
    <t>062004_B12R06C10</t>
  </si>
  <si>
    <t>062004_B12R06C11</t>
  </si>
  <si>
    <t>YKR048C</t>
  </si>
  <si>
    <t>P25293</t>
  </si>
  <si>
    <t>062004_B12R06C12</t>
  </si>
  <si>
    <t>062004_B12R06C13</t>
  </si>
  <si>
    <t>YKR055W</t>
  </si>
  <si>
    <t>Q00246</t>
  </si>
  <si>
    <t>062004_B12R06C14</t>
  </si>
  <si>
    <t>062004_B12R06C15</t>
  </si>
  <si>
    <t>YKR059W</t>
  </si>
  <si>
    <t>P10081</t>
  </si>
  <si>
    <t>062004_B12R06C16</t>
  </si>
  <si>
    <t>062004_B12R07C01</t>
  </si>
  <si>
    <t>YMR215W</t>
  </si>
  <si>
    <t>Q03655</t>
  </si>
  <si>
    <t>062004_B12R07C02</t>
  </si>
  <si>
    <t>062004_B12R07C03</t>
  </si>
  <si>
    <t>YMR222C</t>
  </si>
  <si>
    <t>Q05015</t>
  </si>
  <si>
    <t>062004_B12R07C04</t>
  </si>
  <si>
    <t>062004_B12R07C05</t>
  </si>
  <si>
    <t>YMR233W</t>
  </si>
  <si>
    <t>Q05024</t>
  </si>
  <si>
    <t>062004_B12R07C06</t>
  </si>
  <si>
    <t>062004_B12R07C07</t>
  </si>
  <si>
    <t>YMR236W</t>
  </si>
  <si>
    <t>Q05027</t>
  </si>
  <si>
    <t>062004_B12R07C08</t>
  </si>
  <si>
    <t>062004_B12R07C09</t>
  </si>
  <si>
    <t>YMR074C</t>
  </si>
  <si>
    <t>Q04773</t>
  </si>
  <si>
    <t>062004_B12R07C10</t>
  </si>
  <si>
    <t>062004_B12R07C11</t>
  </si>
  <si>
    <t>YMR087W</t>
  </si>
  <si>
    <t>Q04299</t>
  </si>
  <si>
    <t>062004_B12R07C12</t>
  </si>
  <si>
    <t>062004_B12R07C13</t>
  </si>
  <si>
    <t>YMR091C</t>
  </si>
  <si>
    <t>P32832</t>
  </si>
  <si>
    <t>062004_B12R07C14</t>
  </si>
  <si>
    <t>062004_B12R07C15</t>
  </si>
  <si>
    <t>YMR096W</t>
  </si>
  <si>
    <t>Q03148</t>
  </si>
  <si>
    <t>062004_B12R07C16</t>
  </si>
  <si>
    <t>062004_B12R08C01</t>
  </si>
  <si>
    <t>062004_B12R08C02</t>
  </si>
  <si>
    <t>062004_B12R08C03</t>
  </si>
  <si>
    <t>062004_B12R08C04</t>
  </si>
  <si>
    <t>062004_B12R08C05</t>
  </si>
  <si>
    <t>062004_B12R08C06</t>
  </si>
  <si>
    <t>062004_B12R08C07</t>
  </si>
  <si>
    <t>062004_B12R08C08</t>
  </si>
  <si>
    <t>062004_B12R08C09</t>
  </si>
  <si>
    <t>062004_B12R08C10</t>
  </si>
  <si>
    <t>062004_B12R08C11</t>
  </si>
  <si>
    <t>062004_B12R08C12</t>
  </si>
  <si>
    <t>062004_B12R08C13</t>
  </si>
  <si>
    <t>062004_B12R08C14</t>
  </si>
  <si>
    <t>062004_B12R08C15</t>
  </si>
  <si>
    <t>062004_B12R08C16</t>
  </si>
  <si>
    <t>062004_B12R09C01</t>
  </si>
  <si>
    <t>YPL162C</t>
  </si>
  <si>
    <t>062004_B12R09C02</t>
  </si>
  <si>
    <t>062004_B12R09C03</t>
  </si>
  <si>
    <t>YPL170W</t>
  </si>
  <si>
    <t>Q12091</t>
  </si>
  <si>
    <t>062004_B12R09C04</t>
  </si>
  <si>
    <t>062004_B12R09C05</t>
  </si>
  <si>
    <t>YPL173W</t>
  </si>
  <si>
    <t>P36534</t>
  </si>
  <si>
    <t>062004_B12R09C06</t>
  </si>
  <si>
    <t>062004_B12R09C07</t>
  </si>
  <si>
    <t>YPL182C</t>
  </si>
  <si>
    <t>062004_B12R09C08</t>
  </si>
  <si>
    <t>062004_B12R09C09</t>
  </si>
  <si>
    <t>YPL281C</t>
  </si>
  <si>
    <t>Q12007</t>
  </si>
  <si>
    <t>062004_B12R09C10</t>
  </si>
  <si>
    <t>062004_B12R09C11</t>
  </si>
  <si>
    <t>YPL003W</t>
  </si>
  <si>
    <t>Q12059</t>
  </si>
  <si>
    <t>062004_B12R09C12</t>
  </si>
  <si>
    <t>062004_B12R09C13</t>
  </si>
  <si>
    <t>YPL011C</t>
  </si>
  <si>
    <t>Q12297</t>
  </si>
  <si>
    <t>062004_B12R09C14</t>
  </si>
  <si>
    <t>062004_B12R09C15</t>
  </si>
  <si>
    <t>YPL018W</t>
  </si>
  <si>
    <t>Q02732</t>
  </si>
  <si>
    <t>062004_B12R09C16</t>
  </si>
  <si>
    <t>062004_B12R10C01</t>
  </si>
  <si>
    <t>YOR322C</t>
  </si>
  <si>
    <t>062004_B12R10C02</t>
  </si>
  <si>
    <t>062004_B12R10C03</t>
  </si>
  <si>
    <t>YPL033C</t>
  </si>
  <si>
    <t>062004_B12R10C04</t>
  </si>
  <si>
    <t>062004_B12R10C05</t>
  </si>
  <si>
    <t>YOR251C</t>
  </si>
  <si>
    <t>Q08686</t>
  </si>
  <si>
    <t>062004_B12R10C06</t>
  </si>
  <si>
    <t>062004_B12R10C07</t>
  </si>
  <si>
    <t>YPL069C</t>
  </si>
  <si>
    <t>062004_B12R10C08</t>
  </si>
  <si>
    <t>062004_B12R10C09</t>
  </si>
  <si>
    <t>YNL244C</t>
  </si>
  <si>
    <t>P32911</t>
  </si>
  <si>
    <t>062004_B12R10C10</t>
  </si>
  <si>
    <t>062004_B12R10C11</t>
  </si>
  <si>
    <t>YMR316W</t>
  </si>
  <si>
    <t>P54005</t>
  </si>
  <si>
    <t>062004_B12R10C12</t>
  </si>
  <si>
    <t>062004_B12R10C13</t>
  </si>
  <si>
    <t>YNL256W</t>
  </si>
  <si>
    <t>P53848</t>
  </si>
  <si>
    <t>062004_B12R10C14</t>
  </si>
  <si>
    <t>062004_B12R10C15</t>
  </si>
  <si>
    <t>YNL068C</t>
  </si>
  <si>
    <t>P41813</t>
  </si>
  <si>
    <t>062004_B12R10C16</t>
  </si>
  <si>
    <t>062004_B12R11C01</t>
  </si>
  <si>
    <t>YOL098C</t>
  </si>
  <si>
    <t>Q12496</t>
  </si>
  <si>
    <t>062004_B12R11C02</t>
  </si>
  <si>
    <t>062004_B12R11C03</t>
  </si>
  <si>
    <t>YOR005C</t>
  </si>
  <si>
    <t>Q08387</t>
  </si>
  <si>
    <t>062004_B12R11C04</t>
  </si>
  <si>
    <t>062004_B12R11C05</t>
  </si>
  <si>
    <t>YOR081C</t>
  </si>
  <si>
    <t>062004_B12R11C06</t>
  </si>
  <si>
    <t>062004_B12R11C07</t>
  </si>
  <si>
    <t>YOR113W</t>
  </si>
  <si>
    <t>P41696</t>
  </si>
  <si>
    <t>062004_B12R11C08</t>
  </si>
  <si>
    <t>062004_B12R11C09</t>
  </si>
  <si>
    <t>YNL274C</t>
  </si>
  <si>
    <t>P53839</t>
  </si>
  <si>
    <t>062004_B12R11C10</t>
  </si>
  <si>
    <t>062004_B12R11C11</t>
  </si>
  <si>
    <t>YMR216C</t>
  </si>
  <si>
    <t>Q03656</t>
  </si>
  <si>
    <t>062004_B12R11C12</t>
  </si>
  <si>
    <t>062004_B12R11C13</t>
  </si>
  <si>
    <t>YMR284W</t>
  </si>
  <si>
    <t>P32807</t>
  </si>
  <si>
    <t>062004_B12R11C14</t>
  </si>
  <si>
    <t>062004_B12R11C15</t>
  </si>
  <si>
    <t>062004_B12R11C16</t>
  </si>
  <si>
    <t>062004_B12R12C01</t>
  </si>
  <si>
    <t>YFR021W</t>
  </si>
  <si>
    <t>P43601</t>
  </si>
  <si>
    <t>062004_B12R12C02</t>
  </si>
  <si>
    <t>062004_B12R12C03</t>
  </si>
  <si>
    <t>062004_B12R12C04</t>
  </si>
  <si>
    <t>062004_B12R12C05</t>
  </si>
  <si>
    <t>YGR229C</t>
  </si>
  <si>
    <t>P32566</t>
  </si>
  <si>
    <t>062004_B12R12C06</t>
  </si>
  <si>
    <t>062004_B12R12C07</t>
  </si>
  <si>
    <t>YIL032C</t>
  </si>
  <si>
    <t>P40536</t>
  </si>
  <si>
    <t>062004_B12R12C08</t>
  </si>
  <si>
    <t>062004_B12R12C09</t>
  </si>
  <si>
    <t>YNR019W</t>
  </si>
  <si>
    <t>P53629</t>
  </si>
  <si>
    <t>062004_B12R12C10</t>
  </si>
  <si>
    <t>062004_B12R12C11</t>
  </si>
  <si>
    <t>YOR185C</t>
  </si>
  <si>
    <t>P32836</t>
  </si>
  <si>
    <t>062004_B12R12C12</t>
  </si>
  <si>
    <t>062004_B12R12C13</t>
  </si>
  <si>
    <t>YPR004C</t>
  </si>
  <si>
    <t>Q12480</t>
  </si>
  <si>
    <t>062004_B12R12C14</t>
  </si>
  <si>
    <t>062004_B12R12C15</t>
  </si>
  <si>
    <t>YPR025C</t>
  </si>
  <si>
    <t>P37366</t>
  </si>
  <si>
    <t>062004_B12R12C16</t>
  </si>
  <si>
    <t>062004_B12R13C01</t>
  </si>
  <si>
    <t>YOR214C</t>
  </si>
  <si>
    <t>062004_B12R13C02</t>
  </si>
  <si>
    <t>062004_B12R13C03</t>
  </si>
  <si>
    <t>YLR195C</t>
  </si>
  <si>
    <t>P14743</t>
  </si>
  <si>
    <t>062004_B12R13C04</t>
  </si>
  <si>
    <t>062004_B12R13C05</t>
  </si>
  <si>
    <t>YLR224W</t>
  </si>
  <si>
    <t>062004_B12R13C06</t>
  </si>
  <si>
    <t>062004_B12R13C07</t>
  </si>
  <si>
    <t>YLR161W</t>
  </si>
  <si>
    <t>062004_B12R13C08</t>
  </si>
  <si>
    <t>062004_B12R13C09</t>
  </si>
  <si>
    <t>YEL043W</t>
  </si>
  <si>
    <t>P32618</t>
  </si>
  <si>
    <t>062004_B12R13C10</t>
  </si>
  <si>
    <t>062004_B12R13C11</t>
  </si>
  <si>
    <t>YDR525W</t>
  </si>
  <si>
    <t>062004_B12R13C12</t>
  </si>
  <si>
    <t>062004_B12R13C13</t>
  </si>
  <si>
    <t>YGL191W</t>
  </si>
  <si>
    <t>P32799</t>
  </si>
  <si>
    <t>062004_B12R13C14</t>
  </si>
  <si>
    <t>062004_B12R13C15</t>
  </si>
  <si>
    <t>YER002W</t>
  </si>
  <si>
    <t>P40007</t>
  </si>
  <si>
    <t>062004_B12R13C16</t>
  </si>
  <si>
    <t>062004_B12R14C01</t>
  </si>
  <si>
    <t>062004_B12R14C02</t>
  </si>
  <si>
    <t>062004_B12R14C03</t>
  </si>
  <si>
    <t>062004_B12R14C04</t>
  </si>
  <si>
    <t>062004_B12R14C05</t>
  </si>
  <si>
    <t>062004_B12R14C06</t>
  </si>
  <si>
    <t>062004_B12R14C07</t>
  </si>
  <si>
    <t>062004_B12R14C08</t>
  </si>
  <si>
    <t>062004_B12R14C09</t>
  </si>
  <si>
    <t>YIL111W</t>
  </si>
  <si>
    <t>P00425</t>
  </si>
  <si>
    <t>062004_B12R14C10</t>
  </si>
  <si>
    <t>062004_B12R14C11</t>
  </si>
  <si>
    <t>YKL165C</t>
  </si>
  <si>
    <t>P36051</t>
  </si>
  <si>
    <t>062004_B12R14C12</t>
  </si>
  <si>
    <t>062004_B12R14C13</t>
  </si>
  <si>
    <t>YBR076W</t>
  </si>
  <si>
    <t>P38246</t>
  </si>
  <si>
    <t>062004_B12R14C14</t>
  </si>
  <si>
    <t>062004_B12R14C15</t>
  </si>
  <si>
    <t>YLR097C</t>
  </si>
  <si>
    <t>062004_B12R14C16</t>
  </si>
  <si>
    <t>062004_B12R15C01</t>
  </si>
  <si>
    <t>062004_B12R15C02</t>
  </si>
  <si>
    <t>062004_B12R15C03</t>
  </si>
  <si>
    <t>062004_B12R15C04</t>
  </si>
  <si>
    <t>062004_B12R15C05</t>
  </si>
  <si>
    <t>062004_B12R15C06</t>
  </si>
  <si>
    <t>062004_B12R15C07</t>
  </si>
  <si>
    <t>062004_B12R15C08</t>
  </si>
  <si>
    <t>062004_B12R15C09</t>
  </si>
  <si>
    <t>062004_B12R15C10</t>
  </si>
  <si>
    <t>062004_B12R15C11</t>
  </si>
  <si>
    <t>062004_B12R15C12</t>
  </si>
  <si>
    <t>062004_B12R15C13</t>
  </si>
  <si>
    <t>062004_B12R15C14</t>
  </si>
  <si>
    <t>062004_B12R15C15</t>
  </si>
  <si>
    <t>062004_B12R15C16</t>
  </si>
  <si>
    <t>062004_B12R16C01</t>
  </si>
  <si>
    <t>062004_B12R16C02</t>
  </si>
  <si>
    <t>062004_B12R16C03</t>
  </si>
  <si>
    <t>062004_B12R16C04</t>
  </si>
  <si>
    <t>062004_B12R16C05</t>
  </si>
  <si>
    <t>062004_B12R16C06</t>
  </si>
  <si>
    <t>062004_B12R16C07</t>
  </si>
  <si>
    <t>062004_B12R16C08</t>
  </si>
  <si>
    <t>062004_B12R16C09</t>
  </si>
  <si>
    <t>062004_B12R16C10</t>
  </si>
  <si>
    <t>062004_B12R16C11</t>
  </si>
  <si>
    <t>062004_B12R16C12</t>
  </si>
  <si>
    <t>062004_B12R16C13</t>
  </si>
  <si>
    <t>062004_B12R16C14</t>
  </si>
  <si>
    <t>062004_B12R16C15</t>
  </si>
  <si>
    <t>062004_B12R16C16</t>
  </si>
  <si>
    <t>062004_B13R01C01</t>
  </si>
  <si>
    <t>062004_B13R01C02</t>
  </si>
  <si>
    <t>062004_B13R01C03</t>
  </si>
  <si>
    <t>062004_B13R01C04</t>
  </si>
  <si>
    <t>062004_B13R01C05</t>
  </si>
  <si>
    <t>062004_B13R01C06</t>
  </si>
  <si>
    <t>062004_B13R01C07</t>
  </si>
  <si>
    <t>062004_B13R01C08</t>
  </si>
  <si>
    <t>062004_B13R01C09</t>
  </si>
  <si>
    <t>062004_B13R01C10</t>
  </si>
  <si>
    <t>062004_B13R01C11</t>
  </si>
  <si>
    <t>062004_B13R01C12</t>
  </si>
  <si>
    <t>062004_B13R01C13</t>
  </si>
  <si>
    <t>062004_B13R01C14</t>
  </si>
  <si>
    <t>062004_B13R01C15</t>
  </si>
  <si>
    <t>062004_B13R01C16</t>
  </si>
  <si>
    <t>062004_B13R02C01</t>
  </si>
  <si>
    <t>YBL014C</t>
  </si>
  <si>
    <t>P32786</t>
  </si>
  <si>
    <t>062004_B13R02C02</t>
  </si>
  <si>
    <t>062004_B13R02C03</t>
  </si>
  <si>
    <t>YBL016W</t>
  </si>
  <si>
    <t>P16892</t>
  </si>
  <si>
    <t>062004_B13R02C04</t>
  </si>
  <si>
    <t>062004_B13R02C05</t>
  </si>
  <si>
    <t>YBL019W</t>
  </si>
  <si>
    <t>P38207</t>
  </si>
  <si>
    <t>062004_B13R02C06</t>
  </si>
  <si>
    <t>062004_B13R02C07</t>
  </si>
  <si>
    <t>YBR184W</t>
  </si>
  <si>
    <t>P38299</t>
  </si>
  <si>
    <t>062004_B13R02C08</t>
  </si>
  <si>
    <t>062004_B13R02C09</t>
  </si>
  <si>
    <t>YAL043C-A</t>
  </si>
  <si>
    <t>062004_B13R02C10</t>
  </si>
  <si>
    <t>062004_B13R02C11</t>
  </si>
  <si>
    <t>YAL046C</t>
  </si>
  <si>
    <t>P39724</t>
  </si>
  <si>
    <t>062004_B13R02C12</t>
  </si>
  <si>
    <t>062004_B13R02C13</t>
  </si>
  <si>
    <t>YAL049C</t>
  </si>
  <si>
    <t>P39721</t>
  </si>
  <si>
    <t>062004_B13R02C14</t>
  </si>
  <si>
    <t>062004_B13R02C15</t>
  </si>
  <si>
    <t>YAL054C</t>
  </si>
  <si>
    <t>Q01574</t>
  </si>
  <si>
    <t>062004_B13R02C16</t>
  </si>
  <si>
    <t>062004_B13R03C01</t>
  </si>
  <si>
    <t>YDL115C</t>
  </si>
  <si>
    <t>062004_B13R03C02</t>
  </si>
  <si>
    <t>062004_B13R03C03</t>
  </si>
  <si>
    <t>YDL117W</t>
  </si>
  <si>
    <t>Q07533</t>
  </si>
  <si>
    <t>062004_B13R03C04</t>
  </si>
  <si>
    <t>062004_B13R03C05</t>
  </si>
  <si>
    <t>YDL119C</t>
  </si>
  <si>
    <t>062004_B13R03C06</t>
  </si>
  <si>
    <t>062004_B13R03C07</t>
  </si>
  <si>
    <t>YDL123W</t>
  </si>
  <si>
    <t>Q07549</t>
  </si>
  <si>
    <t>062004_B13R03C08</t>
  </si>
  <si>
    <t>062004_B13R03C09</t>
  </si>
  <si>
    <t>YDL043C</t>
  </si>
  <si>
    <t>Q07350</t>
  </si>
  <si>
    <t>062004_B13R03C10</t>
  </si>
  <si>
    <t>062004_B13R03C11</t>
  </si>
  <si>
    <t>YDL045C</t>
  </si>
  <si>
    <t>P38913</t>
  </si>
  <si>
    <t>062004_B13R03C12</t>
  </si>
  <si>
    <t>062004_B13R03C13</t>
  </si>
  <si>
    <t>YDL046W</t>
  </si>
  <si>
    <t>Q12408</t>
  </si>
  <si>
    <t>062004_B13R03C14</t>
  </si>
  <si>
    <t>062004_B13R03C15</t>
  </si>
  <si>
    <t>YDL048C</t>
  </si>
  <si>
    <t>062004_B13R03C16</t>
  </si>
  <si>
    <t>062004_B13R04C01</t>
  </si>
  <si>
    <t>YER152C</t>
  </si>
  <si>
    <t>P10356</t>
  </si>
  <si>
    <t>062004_B13R04C02</t>
  </si>
  <si>
    <t>062004_B13R04C03</t>
  </si>
  <si>
    <t>YER154W</t>
  </si>
  <si>
    <t>P39952</t>
  </si>
  <si>
    <t>062004_B13R04C04</t>
  </si>
  <si>
    <t>062004_B13R04C05</t>
  </si>
  <si>
    <t>YER159C</t>
  </si>
  <si>
    <t>P40096</t>
  </si>
  <si>
    <t>062004_B13R04C06</t>
  </si>
  <si>
    <t>062004_B13R04C07</t>
  </si>
  <si>
    <t>YER165W</t>
  </si>
  <si>
    <t>P04147</t>
  </si>
  <si>
    <t>062004_B13R04C08</t>
  </si>
  <si>
    <t>062004_B13R04C09</t>
  </si>
  <si>
    <t>YER085C</t>
  </si>
  <si>
    <t>P40058</t>
  </si>
  <si>
    <t>062004_B13R04C10</t>
  </si>
  <si>
    <t>062004_B13R04C11</t>
  </si>
  <si>
    <t>YER087W</t>
  </si>
  <si>
    <t>P39965</t>
  </si>
  <si>
    <t>062004_B13R04C12</t>
  </si>
  <si>
    <t>062004_B13R04C13</t>
  </si>
  <si>
    <t>YER090W</t>
  </si>
  <si>
    <t>P00899</t>
  </si>
  <si>
    <t>062004_B13R04C14</t>
  </si>
  <si>
    <t>062004_B13R04C15</t>
  </si>
  <si>
    <t>YER091C-A</t>
  </si>
  <si>
    <t>062004_B13R04C16</t>
  </si>
  <si>
    <t>062004_B13R05C01</t>
  </si>
  <si>
    <t>YHL020C</t>
  </si>
  <si>
    <t>P21957</t>
  </si>
  <si>
    <t>062004_B13R05C02</t>
  </si>
  <si>
    <t>062004_B13R05C03</t>
  </si>
  <si>
    <t>YHL022C</t>
  </si>
  <si>
    <t>P23179</t>
  </si>
  <si>
    <t>062004_B13R05C04</t>
  </si>
  <si>
    <t>062004_B13R05C05</t>
  </si>
  <si>
    <t>YHL013C</t>
  </si>
  <si>
    <t>P38747</t>
  </si>
  <si>
    <t>062004_B13R05C06</t>
  </si>
  <si>
    <t>062004_B13R05C07</t>
  </si>
  <si>
    <t>YHL034C</t>
  </si>
  <si>
    <t>P10080</t>
  </si>
  <si>
    <t>062004_B13R05C08</t>
  </si>
  <si>
    <t>062004_B13R05C09</t>
  </si>
  <si>
    <t>YGR220C</t>
  </si>
  <si>
    <t>P31334</t>
  </si>
  <si>
    <t>062004_B13R05C10</t>
  </si>
  <si>
    <t>062004_B13R05C11</t>
  </si>
  <si>
    <t>YGR235C</t>
  </si>
  <si>
    <t>P50087</t>
  </si>
  <si>
    <t>062004_B13R05C12</t>
  </si>
  <si>
    <t>062004_B13R05C13</t>
  </si>
  <si>
    <t>YGR239C</t>
  </si>
  <si>
    <t>P50091</t>
  </si>
  <si>
    <t>062004_B13R05C14</t>
  </si>
  <si>
    <t>062004_B13R05C15</t>
  </si>
  <si>
    <t>YGR242W</t>
  </si>
  <si>
    <t>P53310</t>
  </si>
  <si>
    <t>062004_B13R05C16</t>
  </si>
  <si>
    <t>062004_B13R06C01</t>
  </si>
  <si>
    <t>YJR141W</t>
  </si>
  <si>
    <t>P47172</t>
  </si>
  <si>
    <t>062004_B13R06C02</t>
  </si>
  <si>
    <t>062004_B13R06C03</t>
  </si>
  <si>
    <t>YJR148W</t>
  </si>
  <si>
    <t>P47176</t>
  </si>
  <si>
    <t>062004_B13R06C04</t>
  </si>
  <si>
    <t>062004_B13R06C05</t>
  </si>
  <si>
    <t>YJR154W</t>
  </si>
  <si>
    <t>P47181</t>
  </si>
  <si>
    <t>062004_B13R06C06</t>
  </si>
  <si>
    <t>062004_B13R06C07</t>
  </si>
  <si>
    <t>YDL244W</t>
  </si>
  <si>
    <t>Q07748</t>
  </si>
  <si>
    <t>062004_B13R06C08</t>
  </si>
  <si>
    <t>062004_B13R06C09</t>
  </si>
  <si>
    <t>YJR034W</t>
  </si>
  <si>
    <t>Q02772</t>
  </si>
  <si>
    <t>062004_B13R06C10</t>
  </si>
  <si>
    <t>062004_B13R06C11</t>
  </si>
  <si>
    <t>YJR044C</t>
  </si>
  <si>
    <t>P47111</t>
  </si>
  <si>
    <t>062004_B13R06C12</t>
  </si>
  <si>
    <t>062004_B13R06C13</t>
  </si>
  <si>
    <t>YJR065C</t>
  </si>
  <si>
    <t>P47117</t>
  </si>
  <si>
    <t>062004_B13R06C14</t>
  </si>
  <si>
    <t>062004_B13R06C15</t>
  </si>
  <si>
    <t>062004_B13R06C16</t>
  </si>
  <si>
    <t>062004_B13R07C01</t>
  </si>
  <si>
    <t>YOR002W</t>
  </si>
  <si>
    <t>Q12001</t>
  </si>
  <si>
    <t>062004_B13R07C02</t>
  </si>
  <si>
    <t>062004_B13R07C03</t>
  </si>
  <si>
    <t>YLR370C</t>
  </si>
  <si>
    <t>Q05933</t>
  </si>
  <si>
    <t>062004_B13R07C04</t>
  </si>
  <si>
    <t>062004_B13R07C05</t>
  </si>
  <si>
    <t>YOR025W</t>
  </si>
  <si>
    <t>P53687</t>
  </si>
  <si>
    <t>062004_B13R07C06</t>
  </si>
  <si>
    <t>062004_B13R07C07</t>
  </si>
  <si>
    <t>YLR376C</t>
  </si>
  <si>
    <t>062004_B13R07C08</t>
  </si>
  <si>
    <t>062004_B13R07C09</t>
  </si>
  <si>
    <t>YLR265C</t>
  </si>
  <si>
    <t>062004_B13R07C10</t>
  </si>
  <si>
    <t>062004_B13R07C11</t>
  </si>
  <si>
    <t>YLR268W</t>
  </si>
  <si>
    <t>P22214</t>
  </si>
  <si>
    <t>062004_B13R07C12</t>
  </si>
  <si>
    <t>062004_B13R07C13</t>
  </si>
  <si>
    <t>YLR270W</t>
  </si>
  <si>
    <t>Q06151</t>
  </si>
  <si>
    <t>062004_B13R07C14</t>
  </si>
  <si>
    <t>062004_B13R07C15</t>
  </si>
  <si>
    <t>YLR275W</t>
  </si>
  <si>
    <t>Q06217</t>
  </si>
  <si>
    <t>062004_B13R07C16</t>
  </si>
  <si>
    <t>062004_B13R08C01</t>
  </si>
  <si>
    <t>062004_B13R08C02</t>
  </si>
  <si>
    <t>062004_B13R08C03</t>
  </si>
  <si>
    <t>062004_B13R08C04</t>
  </si>
  <si>
    <t>062004_B13R08C05</t>
  </si>
  <si>
    <t>062004_B13R08C06</t>
  </si>
  <si>
    <t>062004_B13R08C07</t>
  </si>
  <si>
    <t>062004_B13R08C08</t>
  </si>
  <si>
    <t>062004_B13R08C09</t>
  </si>
  <si>
    <t>062004_B13R08C10</t>
  </si>
  <si>
    <t>062004_B13R08C11</t>
  </si>
  <si>
    <t>062004_B13R08C12</t>
  </si>
  <si>
    <t>062004_B13R08C13</t>
  </si>
  <si>
    <t>062004_B13R08C14</t>
  </si>
  <si>
    <t>062004_B13R08C15</t>
  </si>
  <si>
    <t>062004_B13R08C16</t>
  </si>
  <si>
    <t>062004_B13R09C01</t>
  </si>
  <si>
    <t>YOL052C</t>
  </si>
  <si>
    <t>P21182</t>
  </si>
  <si>
    <t>062004_B13R09C02</t>
  </si>
  <si>
    <t>062004_B13R09C03</t>
  </si>
  <si>
    <t>YOL061W</t>
  </si>
  <si>
    <t>Q12265</t>
  </si>
  <si>
    <t>062004_B13R09C04</t>
  </si>
  <si>
    <t>062004_B13R09C05</t>
  </si>
  <si>
    <t>YOL065C</t>
  </si>
  <si>
    <t>062004_B13R09C06</t>
  </si>
  <si>
    <t>062004_B13R09C07</t>
  </si>
  <si>
    <t>YOL071W</t>
  </si>
  <si>
    <t>Q08230</t>
  </si>
  <si>
    <t>062004_B13R09C08</t>
  </si>
  <si>
    <t>062004_B13R09C09</t>
  </si>
  <si>
    <t>YNL245C</t>
  </si>
  <si>
    <t>P53854</t>
  </si>
  <si>
    <t>062004_B13R09C10</t>
  </si>
  <si>
    <t>062004_B13R09C11</t>
  </si>
  <si>
    <t>YPL218W</t>
  </si>
  <si>
    <t>P20606</t>
  </si>
  <si>
    <t>062004_B13R09C12</t>
  </si>
  <si>
    <t>062004_B13R09C13</t>
  </si>
  <si>
    <t>YNL276C</t>
  </si>
  <si>
    <t>P53837</t>
  </si>
  <si>
    <t>062004_B13R09C14</t>
  </si>
  <si>
    <t>062004_B13R09C15</t>
  </si>
  <si>
    <t>062004_B13R09C16</t>
  </si>
  <si>
    <t>062004_B13R10C01</t>
  </si>
  <si>
    <t>YHR081W</t>
  </si>
  <si>
    <t>P38801</t>
  </si>
  <si>
    <t>062004_B13R10C02</t>
  </si>
  <si>
    <t>062004_B13R10C03</t>
  </si>
  <si>
    <t>YGL234W</t>
  </si>
  <si>
    <t>P07244</t>
  </si>
  <si>
    <t>062004_B13R10C04</t>
  </si>
  <si>
    <t>062004_B13R10C05</t>
  </si>
  <si>
    <t>YHL040C</t>
  </si>
  <si>
    <t>P38731</t>
  </si>
  <si>
    <t>062004_B13R10C06</t>
  </si>
  <si>
    <t>062004_B13R10C07</t>
  </si>
  <si>
    <t>YGR156W</t>
  </si>
  <si>
    <t>P39927</t>
  </si>
  <si>
    <t>062004_B13R10C08</t>
  </si>
  <si>
    <t>062004_B13R10C09</t>
  </si>
  <si>
    <t>YBL102W</t>
  </si>
  <si>
    <t>P38166</t>
  </si>
  <si>
    <t>062004_B13R10C10</t>
  </si>
  <si>
    <t>062004_B13R10C11</t>
  </si>
  <si>
    <t>YDL235C</t>
  </si>
  <si>
    <t>062004_B13R10C12</t>
  </si>
  <si>
    <t>062004_B13R10C13</t>
  </si>
  <si>
    <t>YBR068C</t>
  </si>
  <si>
    <t>P38084</t>
  </si>
  <si>
    <t>062004_B13R10C14</t>
  </si>
  <si>
    <t>062004_B13R10C15</t>
  </si>
  <si>
    <t>YDL241W</t>
  </si>
  <si>
    <t>062004_B13R10C16</t>
  </si>
  <si>
    <t>062004_B13R11C01</t>
  </si>
  <si>
    <t>YHR131C</t>
  </si>
  <si>
    <t>P38835</t>
  </si>
  <si>
    <t>062004_B13R11C02</t>
  </si>
  <si>
    <t>062004_B13R11C03</t>
  </si>
  <si>
    <t>YHR202W</t>
  </si>
  <si>
    <t>P38887</t>
  </si>
  <si>
    <t>062004_B13R11C04</t>
  </si>
  <si>
    <t>062004_B13R11C05</t>
  </si>
  <si>
    <t>YIL002C</t>
  </si>
  <si>
    <t>P40559</t>
  </si>
  <si>
    <t>062004_B13R11C06</t>
  </si>
  <si>
    <t>062004_B13R11C07</t>
  </si>
  <si>
    <t>YIL017C</t>
  </si>
  <si>
    <t>P40547</t>
  </si>
  <si>
    <t>062004_B13R11C08</t>
  </si>
  <si>
    <t>062004_B13R11C09</t>
  </si>
  <si>
    <t>YGR077C</t>
  </si>
  <si>
    <t>P53248</t>
  </si>
  <si>
    <t>062004_B13R11C10</t>
  </si>
  <si>
    <t>062004_B13R11C11</t>
  </si>
  <si>
    <t>YGR089W</t>
  </si>
  <si>
    <t>P53253</t>
  </si>
  <si>
    <t>062004_B13R11C12</t>
  </si>
  <si>
    <t>062004_B13R11C13</t>
  </si>
  <si>
    <t>YNL031C</t>
  </si>
  <si>
    <t>062004_B13R11C14</t>
  </si>
  <si>
    <t>062004_B13R11C15</t>
  </si>
  <si>
    <t>YGR157W</t>
  </si>
  <si>
    <t>P05374</t>
  </si>
  <si>
    <t>062004_B13R11C16</t>
  </si>
  <si>
    <t>062004_B13R12C01</t>
  </si>
  <si>
    <t>YKR021W</t>
  </si>
  <si>
    <t>P36117</t>
  </si>
  <si>
    <t>062004_B13R12C02</t>
  </si>
  <si>
    <t>062004_B13R12C03</t>
  </si>
  <si>
    <t>YLL016W</t>
  </si>
  <si>
    <t>P14771</t>
  </si>
  <si>
    <t>062004_B13R12C04</t>
  </si>
  <si>
    <t>062004_B13R12C05</t>
  </si>
  <si>
    <t>YLR390W</t>
  </si>
  <si>
    <t>Q06011</t>
  </si>
  <si>
    <t>062004_B13R12C06</t>
  </si>
  <si>
    <t>062004_B13R12C07</t>
  </si>
  <si>
    <t>YMR140W</t>
  </si>
  <si>
    <t>P40210</t>
  </si>
  <si>
    <t>062004_B13R12C08</t>
  </si>
  <si>
    <t>062004_B13R12C09</t>
  </si>
  <si>
    <t>YOR177C</t>
  </si>
  <si>
    <t>Q08550</t>
  </si>
  <si>
    <t>062004_B13R12C10</t>
  </si>
  <si>
    <t>062004_B13R12C11</t>
  </si>
  <si>
    <t>YPL153C</t>
  </si>
  <si>
    <t>P22216</t>
  </si>
  <si>
    <t>062004_B13R12C12</t>
  </si>
  <si>
    <t>062004_B13R12C13</t>
  </si>
  <si>
    <t>YPL201C</t>
  </si>
  <si>
    <t>062004_B13R12C14</t>
  </si>
  <si>
    <t>062004_B13R12C15</t>
  </si>
  <si>
    <t>YPL106C</t>
  </si>
  <si>
    <t>P32589</t>
  </si>
  <si>
    <t>062004_B13R12C16</t>
  </si>
  <si>
    <t>062004_B13R13C01</t>
  </si>
  <si>
    <t>YDR226W</t>
  </si>
  <si>
    <t>P07170</t>
  </si>
  <si>
    <t>062004_B13R13C02</t>
  </si>
  <si>
    <t>062004_B13R13C03</t>
  </si>
  <si>
    <t>YDR378C</t>
  </si>
  <si>
    <t>Q06406</t>
  </si>
  <si>
    <t>062004_B13R13C04</t>
  </si>
  <si>
    <t>062004_B13R13C05</t>
  </si>
  <si>
    <t>YDR429C</t>
  </si>
  <si>
    <t>Q04067</t>
  </si>
  <si>
    <t>062004_B13R13C06</t>
  </si>
  <si>
    <t>062004_B13R13C07</t>
  </si>
  <si>
    <t>YDR503C</t>
  </si>
  <si>
    <t>Q04396</t>
  </si>
  <si>
    <t>062004_B13R13C08</t>
  </si>
  <si>
    <t>062004_B13R13C09</t>
  </si>
  <si>
    <t>YOR087W</t>
  </si>
  <si>
    <t>062004_B13R13C10</t>
  </si>
  <si>
    <t>062004_B13R13C11</t>
  </si>
  <si>
    <t>YOR367W</t>
  </si>
  <si>
    <t>062004_B13R13C12</t>
  </si>
  <si>
    <t>062004_B13R13C13</t>
  </si>
  <si>
    <t>YPL273W</t>
  </si>
  <si>
    <t>Q08985</t>
  </si>
  <si>
    <t>062004_B13R13C14</t>
  </si>
  <si>
    <t>062004_B13R13C15</t>
  </si>
  <si>
    <t>YPR072W</t>
  </si>
  <si>
    <t>Q12514</t>
  </si>
  <si>
    <t>062004_B13R13C16</t>
  </si>
  <si>
    <t>062004_B13R14C01</t>
  </si>
  <si>
    <t>YMR113W</t>
  </si>
  <si>
    <t>Q12676</t>
  </si>
  <si>
    <t>062004_B13R14C02</t>
  </si>
  <si>
    <t>062004_B13R14C03</t>
  </si>
  <si>
    <t>YMR138W</t>
  </si>
  <si>
    <t>P39110</t>
  </si>
  <si>
    <t>062004_B13R14C04</t>
  </si>
  <si>
    <t>062004_B13R14C05</t>
  </si>
  <si>
    <t>YMR277W</t>
  </si>
  <si>
    <t>Q03254</t>
  </si>
  <si>
    <t>062004_B13R14C06</t>
  </si>
  <si>
    <t>062004_B13R14C07</t>
  </si>
  <si>
    <t>YNL079C</t>
  </si>
  <si>
    <t>P17536</t>
  </si>
  <si>
    <t>062004_B13R14C08</t>
  </si>
  <si>
    <t>062004_B13R14C09</t>
  </si>
  <si>
    <t>YPL079W</t>
  </si>
  <si>
    <t>Q12672</t>
  </si>
  <si>
    <t>062004_B13R14C10</t>
  </si>
  <si>
    <t>062004_B13R14C11</t>
  </si>
  <si>
    <t>YNL321W</t>
  </si>
  <si>
    <t>P42839</t>
  </si>
  <si>
    <t>062004_B13R14C12</t>
  </si>
  <si>
    <t>062004_B13R14C13</t>
  </si>
  <si>
    <t>YOR375C</t>
  </si>
  <si>
    <t>P07262</t>
  </si>
  <si>
    <t>062004_B13R14C14</t>
  </si>
  <si>
    <t>062004_B13R14C15</t>
  </si>
  <si>
    <t>YPR148C</t>
  </si>
  <si>
    <t>062004_B13R14C16</t>
  </si>
  <si>
    <t>062004_B13R15C01</t>
  </si>
  <si>
    <t>062004_B13R15C02</t>
  </si>
  <si>
    <t>062004_B13R15C03</t>
  </si>
  <si>
    <t>062004_B13R15C04</t>
  </si>
  <si>
    <t>062004_B13R15C05</t>
  </si>
  <si>
    <t>062004_B13R15C06</t>
  </si>
  <si>
    <t>062004_B13R15C07</t>
  </si>
  <si>
    <t>062004_B13R15C08</t>
  </si>
  <si>
    <t>062004_B13R15C09</t>
  </si>
  <si>
    <t>062004_B13R15C10</t>
  </si>
  <si>
    <t>062004_B13R15C11</t>
  </si>
  <si>
    <t>062004_B13R15C12</t>
  </si>
  <si>
    <t>062004_B13R15C13</t>
  </si>
  <si>
    <t>062004_B13R15C14</t>
  </si>
  <si>
    <t>062004_B13R15C15</t>
  </si>
  <si>
    <t>062004_B13R15C16</t>
  </si>
  <si>
    <t>062004_B13R16C01</t>
  </si>
  <si>
    <t>062004_B13R16C02</t>
  </si>
  <si>
    <t>062004_B13R16C03</t>
  </si>
  <si>
    <t>062004_B13R16C04</t>
  </si>
  <si>
    <t>062004_B13R16C05</t>
  </si>
  <si>
    <t>062004_B13R16C06</t>
  </si>
  <si>
    <t>062004_B13R16C07</t>
  </si>
  <si>
    <t>062004_B13R16C08</t>
  </si>
  <si>
    <t>062004_B13R16C09</t>
  </si>
  <si>
    <t>062004_B13R16C10</t>
  </si>
  <si>
    <t>062004_B13R16C11</t>
  </si>
  <si>
    <t>062004_B13R16C12</t>
  </si>
  <si>
    <t>062004_B13R16C13</t>
  </si>
  <si>
    <t>062004_B13R16C14</t>
  </si>
  <si>
    <t>062004_B13R16C15</t>
  </si>
  <si>
    <t>062004_B13R16C16</t>
  </si>
  <si>
    <t>062004_B14R01C01</t>
  </si>
  <si>
    <t>062004_B14R01C02</t>
  </si>
  <si>
    <t>062004_B14R01C03</t>
  </si>
  <si>
    <t>062004_B14R01C04</t>
  </si>
  <si>
    <t>062004_B14R01C05</t>
  </si>
  <si>
    <t>062004_B14R01C06</t>
  </si>
  <si>
    <t>062004_B14R01C07</t>
  </si>
  <si>
    <t>062004_B14R01C08</t>
  </si>
  <si>
    <t>062004_B14R01C09</t>
  </si>
  <si>
    <t>062004_B14R01C10</t>
  </si>
  <si>
    <t>062004_B14R01C11</t>
  </si>
  <si>
    <t>062004_B14R01C12</t>
  </si>
  <si>
    <t>062004_B14R01C13</t>
  </si>
  <si>
    <t>062004_B14R01C14</t>
  </si>
  <si>
    <t>062004_B14R01C15</t>
  </si>
  <si>
    <t>062004_B14R01C16</t>
  </si>
  <si>
    <t>062004_B14R02C01</t>
  </si>
  <si>
    <t>YCR072C</t>
  </si>
  <si>
    <t>P25382</t>
  </si>
  <si>
    <t>062004_B14R02C02</t>
  </si>
  <si>
    <t>062004_B14R02C03</t>
  </si>
  <si>
    <t>YCR075C</t>
  </si>
  <si>
    <t>P17261</t>
  </si>
  <si>
    <t>062004_B14R02C04</t>
  </si>
  <si>
    <t>062004_B14R02C05</t>
  </si>
  <si>
    <t>YCR079W</t>
  </si>
  <si>
    <t>P25646</t>
  </si>
  <si>
    <t>062004_B14R02C06</t>
  </si>
  <si>
    <t>062004_B14R02C07</t>
  </si>
  <si>
    <t>YCR083W</t>
  </si>
  <si>
    <t>P25372</t>
  </si>
  <si>
    <t>062004_B14R02C08</t>
  </si>
  <si>
    <t>062004_B14R02C09</t>
  </si>
  <si>
    <t>YCL058C</t>
  </si>
  <si>
    <t>P25585</t>
  </si>
  <si>
    <t>062004_B14R02C10</t>
  </si>
  <si>
    <t>062004_B14R02C11</t>
  </si>
  <si>
    <t>YCL063W</t>
  </si>
  <si>
    <t>P25591</t>
  </si>
  <si>
    <t>062004_B14R02C12</t>
  </si>
  <si>
    <t>062004_B14R02C13</t>
  </si>
  <si>
    <t>062004_B14R02C14</t>
  </si>
  <si>
    <t>062004_B14R02C15</t>
  </si>
  <si>
    <t>YCL068C</t>
  </si>
  <si>
    <t>P25593</t>
  </si>
  <si>
    <t>062004_B14R02C16</t>
  </si>
  <si>
    <t>062004_B14R03C01</t>
  </si>
  <si>
    <t>YER003C</t>
  </si>
  <si>
    <t>P29952</t>
  </si>
  <si>
    <t>062004_B14R03C02</t>
  </si>
  <si>
    <t>062004_B14R03C03</t>
  </si>
  <si>
    <t>YHR162W</t>
  </si>
  <si>
    <t>P38857</t>
  </si>
  <si>
    <t>062004_B14R03C04</t>
  </si>
  <si>
    <t>062004_B14R03C05</t>
  </si>
  <si>
    <t>YER007C-A</t>
  </si>
  <si>
    <t>062004_B14R03C06</t>
  </si>
  <si>
    <t>062004_B14R03C07</t>
  </si>
  <si>
    <t>YER010C</t>
  </si>
  <si>
    <t>P40011</t>
  </si>
  <si>
    <t>062004_B14R03C08</t>
  </si>
  <si>
    <t>062004_B14R03C09</t>
  </si>
  <si>
    <t>YDR532C</t>
  </si>
  <si>
    <t>062004_B14R03C10</t>
  </si>
  <si>
    <t>062004_B14R03C11</t>
  </si>
  <si>
    <t>YDR538W</t>
  </si>
  <si>
    <t>P33751</t>
  </si>
  <si>
    <t>062004_B14R03C12</t>
  </si>
  <si>
    <t>062004_B14R03C13</t>
  </si>
  <si>
    <t>YDR540C</t>
  </si>
  <si>
    <t>062004_B14R03C14</t>
  </si>
  <si>
    <t>062004_B14R03C15</t>
  </si>
  <si>
    <t>YEL002C</t>
  </si>
  <si>
    <t>P33767</t>
  </si>
  <si>
    <t>062004_B14R03C16</t>
  </si>
  <si>
    <t>062004_B14R04C01</t>
  </si>
  <si>
    <t>YGR122W</t>
  </si>
  <si>
    <t>P53272</t>
  </si>
  <si>
    <t>062004_B14R04C02</t>
  </si>
  <si>
    <t>062004_B14R04C03</t>
  </si>
  <si>
    <t>YGR126W</t>
  </si>
  <si>
    <t>P53274</t>
  </si>
  <si>
    <t>062004_B14R04C04</t>
  </si>
  <si>
    <t>062004_B14R04C05</t>
  </si>
  <si>
    <t>YGR132C</t>
  </si>
  <si>
    <t>P40961</t>
  </si>
  <si>
    <t>062004_B14R04C06</t>
  </si>
  <si>
    <t>062004_B14R04C07</t>
  </si>
  <si>
    <t>YGR136W</t>
  </si>
  <si>
    <t>P53281</t>
  </si>
  <si>
    <t>062004_B14R04C08</t>
  </si>
  <si>
    <t>062004_B14R04C09</t>
  </si>
  <si>
    <t>YGR001C</t>
  </si>
  <si>
    <t>P53200</t>
  </si>
  <si>
    <t>062004_B14R04C10</t>
  </si>
  <si>
    <t>062004_B14R04C11</t>
  </si>
  <si>
    <t>YLR333C</t>
  </si>
  <si>
    <t>062004_B14R04C12</t>
  </si>
  <si>
    <t>062004_B14R04C13</t>
  </si>
  <si>
    <t>YGR030C</t>
  </si>
  <si>
    <t>P53218</t>
  </si>
  <si>
    <t>062004_B14R04C14</t>
  </si>
  <si>
    <t>062004_B14R04C15</t>
  </si>
  <si>
    <t>062004_B14R04C16</t>
  </si>
  <si>
    <t>062004_B14R05C01</t>
  </si>
  <si>
    <t>YJL170C</t>
  </si>
  <si>
    <t>P46993</t>
  </si>
  <si>
    <t>062004_B14R05C02</t>
  </si>
  <si>
    <t>062004_B14R05C03</t>
  </si>
  <si>
    <t>YJL175W</t>
  </si>
  <si>
    <t>P46991</t>
  </si>
  <si>
    <t>062004_B14R05C04</t>
  </si>
  <si>
    <t>062004_B14R05C05</t>
  </si>
  <si>
    <t>YJL178C</t>
  </si>
  <si>
    <t>P46989</t>
  </si>
  <si>
    <t>062004_B14R05C06</t>
  </si>
  <si>
    <t>062004_B14R05C07</t>
  </si>
  <si>
    <t>YJL182C</t>
  </si>
  <si>
    <t>P46986</t>
  </si>
  <si>
    <t>062004_B14R05C08</t>
  </si>
  <si>
    <t>062004_B14R05C09</t>
  </si>
  <si>
    <t>YJL037W</t>
  </si>
  <si>
    <t>P47056</t>
  </si>
  <si>
    <t>062004_B14R05C10</t>
  </si>
  <si>
    <t>062004_B14R05C11</t>
  </si>
  <si>
    <t>YJL043W</t>
  </si>
  <si>
    <t>P47053</t>
  </si>
  <si>
    <t>062004_B14R05C12</t>
  </si>
  <si>
    <t>062004_B14R05C13</t>
  </si>
  <si>
    <t>YJL045W</t>
  </si>
  <si>
    <t>P47052</t>
  </si>
  <si>
    <t>062004_B14R05C14</t>
  </si>
  <si>
    <t>062004_B14R05C15</t>
  </si>
  <si>
    <t>YJL049W</t>
  </si>
  <si>
    <t>P47048</t>
  </si>
  <si>
    <t>062004_B14R05C16</t>
  </si>
  <si>
    <t>062004_B14R06C01</t>
  </si>
  <si>
    <t>YLR173W</t>
  </si>
  <si>
    <t>062004_B14R06C02</t>
  </si>
  <si>
    <t>062004_B14R06C03</t>
  </si>
  <si>
    <t>YLR178C</t>
  </si>
  <si>
    <t>P14306</t>
  </si>
  <si>
    <t>062004_B14R06C04</t>
  </si>
  <si>
    <t>062004_B14R06C05</t>
  </si>
  <si>
    <t>YLR181C</t>
  </si>
  <si>
    <t>Q06263</t>
  </si>
  <si>
    <t>062004_B14R06C06</t>
  </si>
  <si>
    <t>062004_B14R06C07</t>
  </si>
  <si>
    <t>YLR395C</t>
  </si>
  <si>
    <t>P04039</t>
  </si>
  <si>
    <t>062004_B14R06C08</t>
  </si>
  <si>
    <t>062004_B14R06C09</t>
  </si>
  <si>
    <t>YLR075W</t>
  </si>
  <si>
    <t>P41805</t>
  </si>
  <si>
    <t>062004_B14R06C10</t>
  </si>
  <si>
    <t>062004_B14R06C11</t>
  </si>
  <si>
    <t>YLR077W</t>
  </si>
  <si>
    <t>062004_B14R06C12</t>
  </si>
  <si>
    <t>062004_B14R06C13</t>
  </si>
  <si>
    <t>YLR080W</t>
  </si>
  <si>
    <t>062004_B14R06C14</t>
  </si>
  <si>
    <t>062004_B14R06C15</t>
  </si>
  <si>
    <t>YLR082C</t>
  </si>
  <si>
    <t>062004_B14R06C16</t>
  </si>
  <si>
    <t>062004_B14R07C01</t>
  </si>
  <si>
    <t>YNL129W</t>
  </si>
  <si>
    <t>P53915</t>
  </si>
  <si>
    <t>062004_B14R07C02</t>
  </si>
  <si>
    <t>062004_B14R07C03</t>
  </si>
  <si>
    <t>062004_B14R07C04</t>
  </si>
  <si>
    <t>062004_B14R07C05</t>
  </si>
  <si>
    <t>YNL136W</t>
  </si>
  <si>
    <t>P53911</t>
  </si>
  <si>
    <t>062004_B14R07C06</t>
  </si>
  <si>
    <t>062004_B14R07C07</t>
  </si>
  <si>
    <t>YNL141W</t>
  </si>
  <si>
    <t>P53909</t>
  </si>
  <si>
    <t>062004_B14R07C08</t>
  </si>
  <si>
    <t>062004_B14R07C09</t>
  </si>
  <si>
    <t>YMR315W</t>
  </si>
  <si>
    <t>Q04869</t>
  </si>
  <si>
    <t>062004_B14R07C10</t>
  </si>
  <si>
    <t>062004_B14R07C11</t>
  </si>
  <si>
    <t>YMR318C</t>
  </si>
  <si>
    <t>Q04894</t>
  </si>
  <si>
    <t>062004_B14R07C12</t>
  </si>
  <si>
    <t>062004_B14R07C13</t>
  </si>
  <si>
    <t>YMR322C</t>
  </si>
  <si>
    <t>Q04902</t>
  </si>
  <si>
    <t>062004_B14R07C14</t>
  </si>
  <si>
    <t>062004_B14R07C15</t>
  </si>
  <si>
    <t>YNL001W</t>
  </si>
  <si>
    <t>P33309</t>
  </si>
  <si>
    <t>062004_B14R07C16</t>
  </si>
  <si>
    <t>062004_B14R08C01</t>
  </si>
  <si>
    <t>062004_B14R08C02</t>
  </si>
  <si>
    <t>062004_B14R08C03</t>
  </si>
  <si>
    <t>062004_B14R08C04</t>
  </si>
  <si>
    <t>062004_B14R08C05</t>
  </si>
  <si>
    <t>062004_B14R08C06</t>
  </si>
  <si>
    <t>062004_B14R08C07</t>
  </si>
  <si>
    <t>062004_B14R08C08</t>
  </si>
  <si>
    <t>062004_B14R08C09</t>
  </si>
  <si>
    <t>062004_B14R08C10</t>
  </si>
  <si>
    <t>062004_B14R08C11</t>
  </si>
  <si>
    <t>062004_B14R08C12</t>
  </si>
  <si>
    <t>062004_B14R08C13</t>
  </si>
  <si>
    <t>062004_B14R08C14</t>
  </si>
  <si>
    <t>062004_B14R08C15</t>
  </si>
  <si>
    <t>062004_B14R08C16</t>
  </si>
  <si>
    <t>062004_B14R09C01</t>
  </si>
  <si>
    <t>YPR168W</t>
  </si>
  <si>
    <t>Q06213</t>
  </si>
  <si>
    <t>062004_B14R09C02</t>
  </si>
  <si>
    <t>062004_B14R09C03</t>
  </si>
  <si>
    <t>YPR171W</t>
  </si>
  <si>
    <t>062004_B14R09C04</t>
  </si>
  <si>
    <t>062004_B14R09C05</t>
  </si>
  <si>
    <t>YPR176C</t>
  </si>
  <si>
    <t>P20133</t>
  </si>
  <si>
    <t>062004_B14R09C06</t>
  </si>
  <si>
    <t>062004_B14R09C07</t>
  </si>
  <si>
    <t>YPR181C</t>
  </si>
  <si>
    <t>P15303</t>
  </si>
  <si>
    <t>062004_B14R09C08</t>
  </si>
  <si>
    <t>062004_B14R09C09</t>
  </si>
  <si>
    <t>YOR044W</t>
  </si>
  <si>
    <t>062004_B14R09C10</t>
  </si>
  <si>
    <t>062004_B14R09C11</t>
  </si>
  <si>
    <t>YOR055W</t>
  </si>
  <si>
    <t>062004_B14R09C12</t>
  </si>
  <si>
    <t>062004_B14R09C13</t>
  </si>
  <si>
    <t>YOR065W</t>
  </si>
  <si>
    <t>P07143</t>
  </si>
  <si>
    <t>062004_B14R09C14</t>
  </si>
  <si>
    <t>062004_B14R09C15</t>
  </si>
  <si>
    <t>YOR082C</t>
  </si>
  <si>
    <t>062004_B14R09C16</t>
  </si>
  <si>
    <t>062004_B14R10C01</t>
  </si>
  <si>
    <t>YER098W</t>
  </si>
  <si>
    <t>P39967</t>
  </si>
  <si>
    <t>062004_B14R10C02</t>
  </si>
  <si>
    <t>062004_B14R10C03</t>
  </si>
  <si>
    <t>YER124C</t>
  </si>
  <si>
    <t>P40077</t>
  </si>
  <si>
    <t>062004_B14R10C04</t>
  </si>
  <si>
    <t>062004_B14R10C05</t>
  </si>
  <si>
    <t>YER167W</t>
  </si>
  <si>
    <t>P33306</t>
  </si>
  <si>
    <t>062004_B14R10C06</t>
  </si>
  <si>
    <t>062004_B14R10C07</t>
  </si>
  <si>
    <t>YER171W</t>
  </si>
  <si>
    <t>P06839</t>
  </si>
  <si>
    <t>062004_B14R10C08</t>
  </si>
  <si>
    <t>062004_B14R10C09</t>
  </si>
  <si>
    <t>YDR158W</t>
  </si>
  <si>
    <t>P13663</t>
  </si>
  <si>
    <t>062004_B14R10C10</t>
  </si>
  <si>
    <t>062004_B14R10C11</t>
  </si>
  <si>
    <t>YBL108W</t>
  </si>
  <si>
    <t>P38161</t>
  </si>
  <si>
    <t>062004_B14R10C12</t>
  </si>
  <si>
    <t>062004_B14R10C13</t>
  </si>
  <si>
    <t>YDR270W</t>
  </si>
  <si>
    <t>P38995</t>
  </si>
  <si>
    <t>062004_B14R10C14</t>
  </si>
  <si>
    <t>062004_B14R10C15</t>
  </si>
  <si>
    <t>YDR282C</t>
  </si>
  <si>
    <t>062004_B14R10C16</t>
  </si>
  <si>
    <t>062004_B14R11C01</t>
  </si>
  <si>
    <t>YML035C</t>
  </si>
  <si>
    <t>P15274</t>
  </si>
  <si>
    <t>062004_B14R11C02</t>
  </si>
  <si>
    <t>062004_B14R11C03</t>
  </si>
  <si>
    <t>YNL316C</t>
  </si>
  <si>
    <t>P32452</t>
  </si>
  <si>
    <t>062004_B14R11C04</t>
  </si>
  <si>
    <t>062004_B14R11C05</t>
  </si>
  <si>
    <t>YCR018C-A</t>
  </si>
  <si>
    <t>062004_B14R11C06</t>
  </si>
  <si>
    <t>062004_B14R11C07</t>
  </si>
  <si>
    <t>YNR033W</t>
  </si>
  <si>
    <t>P37254</t>
  </si>
  <si>
    <t>062004_B14R11C08</t>
  </si>
  <si>
    <t>062004_B14R11C09</t>
  </si>
  <si>
    <t>YDR208W</t>
  </si>
  <si>
    <t>P38994</t>
  </si>
  <si>
    <t>062004_B14R11C10</t>
  </si>
  <si>
    <t>062004_B14R11C11</t>
  </si>
  <si>
    <t>YGL141W</t>
  </si>
  <si>
    <t>P53119</t>
  </si>
  <si>
    <t>062004_B14R11C12</t>
  </si>
  <si>
    <t>062004_B14R11C13</t>
  </si>
  <si>
    <t>062004_B14R11C14</t>
  </si>
  <si>
    <t>062004_B14R11C15</t>
  </si>
  <si>
    <t>YMR190C</t>
  </si>
  <si>
    <t>P35187</t>
  </si>
  <si>
    <t>062004_B14R11C16</t>
  </si>
  <si>
    <t>062004_B14R12C01</t>
  </si>
  <si>
    <t>YPR091C</t>
  </si>
  <si>
    <t>062004_B14R12C02</t>
  </si>
  <si>
    <t>062004_B14R12C03</t>
  </si>
  <si>
    <t>YPR141C</t>
  </si>
  <si>
    <t>P17119</t>
  </si>
  <si>
    <t>062004_B14R12C04</t>
  </si>
  <si>
    <t>062004_B14R12C05</t>
  </si>
  <si>
    <t>062004_B14R12C06</t>
  </si>
  <si>
    <t>062004_B14R12C07</t>
  </si>
  <si>
    <t>YDR135C</t>
  </si>
  <si>
    <t>P39109</t>
  </si>
  <si>
    <t>062004_B14R12C08</t>
  </si>
  <si>
    <t>062004_B14R12C09</t>
  </si>
  <si>
    <t>YOR050C</t>
  </si>
  <si>
    <t>062004_B14R12C10</t>
  </si>
  <si>
    <t>062004_B14R12C11</t>
  </si>
  <si>
    <t>YPR045C</t>
  </si>
  <si>
    <t>Q12527</t>
  </si>
  <si>
    <t>062004_B14R12C12</t>
  </si>
  <si>
    <t>062004_B14R12C13</t>
  </si>
  <si>
    <t>YDR054C</t>
  </si>
  <si>
    <t>P14682</t>
  </si>
  <si>
    <t>062004_B14R12C14</t>
  </si>
  <si>
    <t>062004_B14R12C15</t>
  </si>
  <si>
    <t>YDR327W</t>
  </si>
  <si>
    <t>062004_B14R12C16</t>
  </si>
  <si>
    <t>062004_B14R13C01</t>
  </si>
  <si>
    <t>YPL247C</t>
  </si>
  <si>
    <t>062004_B14R13C02</t>
  </si>
  <si>
    <t>062004_B14R13C03</t>
  </si>
  <si>
    <t>YPL234C</t>
  </si>
  <si>
    <t>P32842</t>
  </si>
  <si>
    <t>062004_B14R13C04</t>
  </si>
  <si>
    <t>062004_B14R13C05</t>
  </si>
  <si>
    <t>YPL224C</t>
  </si>
  <si>
    <t>062004_B14R13C06</t>
  </si>
  <si>
    <t>062004_B14R13C07</t>
  </si>
  <si>
    <t>YLR264W</t>
  </si>
  <si>
    <t>P02380</t>
  </si>
  <si>
    <t>062004_B14R13C08</t>
  </si>
  <si>
    <t>062004_B14R13C09</t>
  </si>
  <si>
    <t>YNL145W</t>
  </si>
  <si>
    <t>P34166</t>
  </si>
  <si>
    <t>062004_B14R13C10</t>
  </si>
  <si>
    <t>062004_B14R13C11</t>
  </si>
  <si>
    <t>YPR011C</t>
  </si>
  <si>
    <t>062004_B14R13C12</t>
  </si>
  <si>
    <t>062004_B14R13C13</t>
  </si>
  <si>
    <t>YOL003C</t>
  </si>
  <si>
    <t>Q12006</t>
  </si>
  <si>
    <t>062004_B14R13C14</t>
  </si>
  <si>
    <t>062004_B14R13C15</t>
  </si>
  <si>
    <t>YOL128C</t>
  </si>
  <si>
    <t>Q12222</t>
  </si>
  <si>
    <t>062004_B14R13C16</t>
  </si>
  <si>
    <t>062004_B14R14C01</t>
  </si>
  <si>
    <t>062004_B14R14C02</t>
  </si>
  <si>
    <t>062004_B14R14C03</t>
  </si>
  <si>
    <t>062004_B14R14C04</t>
  </si>
  <si>
    <t>062004_B14R14C05</t>
  </si>
  <si>
    <t>062004_B14R14C06</t>
  </si>
  <si>
    <t>062004_B14R14C07</t>
  </si>
  <si>
    <t>062004_B14R14C08</t>
  </si>
  <si>
    <t>062004_B14R14C09</t>
  </si>
  <si>
    <t>062004_B14R14C10</t>
  </si>
  <si>
    <t>062004_B14R14C11</t>
  </si>
  <si>
    <t>062004_B14R14C12</t>
  </si>
  <si>
    <t>062004_B14R14C13</t>
  </si>
  <si>
    <t>062004_B14R14C14</t>
  </si>
  <si>
    <t>062004_B14R14C15</t>
  </si>
  <si>
    <t>062004_B14R14C16</t>
  </si>
  <si>
    <t>062004_B14R15C01</t>
  </si>
  <si>
    <t>062004_B14R15C02</t>
  </si>
  <si>
    <t>062004_B14R15C03</t>
  </si>
  <si>
    <t>062004_B14R15C04</t>
  </si>
  <si>
    <t>062004_B14R15C05</t>
  </si>
  <si>
    <t>062004_B14R15C06</t>
  </si>
  <si>
    <t>062004_B14R15C07</t>
  </si>
  <si>
    <t>062004_B14R15C08</t>
  </si>
  <si>
    <t>062004_B14R15C09</t>
  </si>
  <si>
    <t>062004_B14R15C10</t>
  </si>
  <si>
    <t>062004_B14R15C11</t>
  </si>
  <si>
    <t>062004_B14R15C12</t>
  </si>
  <si>
    <t>062004_B14R15C13</t>
  </si>
  <si>
    <t>062004_B14R15C14</t>
  </si>
  <si>
    <t>062004_B14R15C15</t>
  </si>
  <si>
    <t>062004_B14R15C16</t>
  </si>
  <si>
    <t>062004_B14R16C01</t>
  </si>
  <si>
    <t>062004_B14R16C02</t>
  </si>
  <si>
    <t>062004_B14R16C03</t>
  </si>
  <si>
    <t>062004_B14R16C04</t>
  </si>
  <si>
    <t>062004_B14R16C05</t>
  </si>
  <si>
    <t>062004_B14R16C06</t>
  </si>
  <si>
    <t>062004_B14R16C07</t>
  </si>
  <si>
    <t>062004_B14R16C08</t>
  </si>
  <si>
    <t>062004_B14R16C09</t>
  </si>
  <si>
    <t>062004_B14R16C10</t>
  </si>
  <si>
    <t>062004_B14R16C11</t>
  </si>
  <si>
    <t>062004_B14R16C12</t>
  </si>
  <si>
    <t>062004_B14R16C13</t>
  </si>
  <si>
    <t>062004_B14R16C14</t>
  </si>
  <si>
    <t>062004_B14R16C15</t>
  </si>
  <si>
    <t>062004_B14R16C16</t>
  </si>
  <si>
    <t>062004_B15R01C01</t>
  </si>
  <si>
    <t>062004_B15R01C02</t>
  </si>
  <si>
    <t>062004_B15R01C03</t>
  </si>
  <si>
    <t>062004_B15R01C04</t>
  </si>
  <si>
    <t>062004_B15R01C05</t>
  </si>
  <si>
    <t>062004_B15R01C06</t>
  </si>
  <si>
    <t>062004_B15R01C07</t>
  </si>
  <si>
    <t>062004_B15R01C08</t>
  </si>
  <si>
    <t>062004_B15R01C09</t>
  </si>
  <si>
    <t>062004_B15R01C10</t>
  </si>
  <si>
    <t>062004_B15R01C11</t>
  </si>
  <si>
    <t>062004_B15R01C12</t>
  </si>
  <si>
    <t>062004_B15R01C13</t>
  </si>
  <si>
    <t>062004_B15R01C14</t>
  </si>
  <si>
    <t>062004_B15R01C15</t>
  </si>
  <si>
    <t>062004_B15R01C16</t>
  </si>
  <si>
    <t>062004_B15R02C01</t>
  </si>
  <si>
    <t>YBL015W</t>
  </si>
  <si>
    <t>P32316</t>
  </si>
  <si>
    <t>062004_B15R02C02</t>
  </si>
  <si>
    <t>062004_B15R02C03</t>
  </si>
  <si>
    <t>YBL018C</t>
  </si>
  <si>
    <t>P38208</t>
  </si>
  <si>
    <t>062004_B15R02C04</t>
  </si>
  <si>
    <t>062004_B15R02C05</t>
  </si>
  <si>
    <t>YBL021C</t>
  </si>
  <si>
    <t>P13434</t>
  </si>
  <si>
    <t>062004_B15R02C06</t>
  </si>
  <si>
    <t>062004_B15R02C07</t>
  </si>
  <si>
    <t>YBL023C</t>
  </si>
  <si>
    <t>P29469</t>
  </si>
  <si>
    <t>062004_B15R02C08</t>
  </si>
  <si>
    <t>062004_B15R02C09</t>
  </si>
  <si>
    <t>YAL044C</t>
  </si>
  <si>
    <t>P39726</t>
  </si>
  <si>
    <t>062004_B15R02C10</t>
  </si>
  <si>
    <t>062004_B15R02C11</t>
  </si>
  <si>
    <t>YAL048C</t>
  </si>
  <si>
    <t>P39722</t>
  </si>
  <si>
    <t>062004_B15R02C12</t>
  </si>
  <si>
    <t>062004_B15R02C13</t>
  </si>
  <si>
    <t>YAL051W</t>
  </si>
  <si>
    <t>P39720</t>
  </si>
  <si>
    <t>062004_B15R02C14</t>
  </si>
  <si>
    <t>062004_B15R02C15</t>
  </si>
  <si>
    <t>YAL055W</t>
  </si>
  <si>
    <t>P39718</t>
  </si>
  <si>
    <t>062004_B15R02C16</t>
  </si>
  <si>
    <t>062004_B15R03C01</t>
  </si>
  <si>
    <t>YDL116W</t>
  </si>
  <si>
    <t>P52891</t>
  </si>
  <si>
    <t>062004_B15R03C02</t>
  </si>
  <si>
    <t>062004_B15R03C03</t>
  </si>
  <si>
    <t>YDL118W</t>
  </si>
  <si>
    <t>062004_B15R03C04</t>
  </si>
  <si>
    <t>062004_B15R03C05</t>
  </si>
  <si>
    <t>YDL120W</t>
  </si>
  <si>
    <t>Q07540</t>
  </si>
  <si>
    <t>062004_B15R03C06</t>
  </si>
  <si>
    <t>062004_B15R03C07</t>
  </si>
  <si>
    <t>YDL124W</t>
  </si>
  <si>
    <t>062004_B15R03C08</t>
  </si>
  <si>
    <t>062004_B15R03C09</t>
  </si>
  <si>
    <t>YDL044C</t>
  </si>
  <si>
    <t>P10849</t>
  </si>
  <si>
    <t>062004_B15R03C10</t>
  </si>
  <si>
    <t>062004_B15R03C11</t>
  </si>
  <si>
    <t>YDL045W-A</t>
  </si>
  <si>
    <t>O75012</t>
  </si>
  <si>
    <t>062004_B15R03C12</t>
  </si>
  <si>
    <t>062004_B15R03C13</t>
  </si>
  <si>
    <t>YDL047W</t>
  </si>
  <si>
    <t>P20604</t>
  </si>
  <si>
    <t>062004_B15R03C14</t>
  </si>
  <si>
    <t>062004_B15R03C15</t>
  </si>
  <si>
    <t>YDL049C</t>
  </si>
  <si>
    <t>P50112</t>
  </si>
  <si>
    <t>062004_B15R03C16</t>
  </si>
  <si>
    <t>062004_B15R04C01</t>
  </si>
  <si>
    <t>YER153C</t>
  </si>
  <si>
    <t>P10355</t>
  </si>
  <si>
    <t>062004_B15R04C02</t>
  </si>
  <si>
    <t>062004_B15R04C03</t>
  </si>
  <si>
    <t>YER157W</t>
  </si>
  <si>
    <t>P40094</t>
  </si>
  <si>
    <t>062004_B15R04C04</t>
  </si>
  <si>
    <t>062004_B15R04C05</t>
  </si>
  <si>
    <t>062004_B15R04C06</t>
  </si>
  <si>
    <t>062004_B15R04C07</t>
  </si>
  <si>
    <t>YER170W</t>
  </si>
  <si>
    <t>P26364</t>
  </si>
  <si>
    <t>062004_B15R04C08</t>
  </si>
  <si>
    <t>062004_B15R04C09</t>
  </si>
  <si>
    <t>YER087C-A</t>
  </si>
  <si>
    <t>062004_B15R04C10</t>
  </si>
  <si>
    <t>062004_B15R04C11</t>
  </si>
  <si>
    <t>YER089C</t>
  </si>
  <si>
    <t>P39966</t>
  </si>
  <si>
    <t>062004_B15R04C12</t>
  </si>
  <si>
    <t>062004_B15R04C13</t>
  </si>
  <si>
    <t>YER091C</t>
  </si>
  <si>
    <t>P05694</t>
  </si>
  <si>
    <t>062004_B15R04C14</t>
  </si>
  <si>
    <t>062004_B15R04C15</t>
  </si>
  <si>
    <t>YER092W</t>
  </si>
  <si>
    <t>P40060</t>
  </si>
  <si>
    <t>062004_B15R04C16</t>
  </si>
  <si>
    <t>062004_B15R05C01</t>
  </si>
  <si>
    <t>YHL021C</t>
  </si>
  <si>
    <t>P23180</t>
  </si>
  <si>
    <t>062004_B15R05C02</t>
  </si>
  <si>
    <t>062004_B15R05C03</t>
  </si>
  <si>
    <t>YHL025W</t>
  </si>
  <si>
    <t>P18888</t>
  </si>
  <si>
    <t>062004_B15R05C04</t>
  </si>
  <si>
    <t>062004_B15R05C05</t>
  </si>
  <si>
    <t>062004_B15R05C06</t>
  </si>
  <si>
    <t>062004_B15R05C07</t>
  </si>
  <si>
    <t>YHL036W</t>
  </si>
  <si>
    <t>P38734</t>
  </si>
  <si>
    <t>062004_B15R05C08</t>
  </si>
  <si>
    <t>062004_B15R05C09</t>
  </si>
  <si>
    <t>YGR234W</t>
  </si>
  <si>
    <t>P39676</t>
  </si>
  <si>
    <t>062004_B15R05C10</t>
  </si>
  <si>
    <t>062004_B15R05C11</t>
  </si>
  <si>
    <t>YGR236C</t>
  </si>
  <si>
    <t>P50088</t>
  </si>
  <si>
    <t>062004_B15R05C12</t>
  </si>
  <si>
    <t>062004_B15R05C13</t>
  </si>
  <si>
    <t>YGR241C</t>
  </si>
  <si>
    <t>P53309</t>
  </si>
  <si>
    <t>062004_B15R05C14</t>
  </si>
  <si>
    <t>062004_B15R05C15</t>
  </si>
  <si>
    <t>062004_B15R05C16</t>
  </si>
  <si>
    <t>062004_B15R06C01</t>
  </si>
  <si>
    <t>YJR142W</t>
  </si>
  <si>
    <t>P47173</t>
  </si>
  <si>
    <t>062004_B15R06C02</t>
  </si>
  <si>
    <t>062004_B15R06C03</t>
  </si>
  <si>
    <t>062004_B15R06C04</t>
  </si>
  <si>
    <t>062004_B15R06C05</t>
  </si>
  <si>
    <t>YKL004W</t>
  </si>
  <si>
    <t>P36107</t>
  </si>
  <si>
    <t>062004_B15R06C06</t>
  </si>
  <si>
    <t>062004_B15R06C07</t>
  </si>
  <si>
    <t>YJR157W</t>
  </si>
  <si>
    <t>P47184</t>
  </si>
  <si>
    <t>062004_B15R06C08</t>
  </si>
  <si>
    <t>062004_B15R06C09</t>
  </si>
  <si>
    <t>YJR037W</t>
  </si>
  <si>
    <t>P47105</t>
  </si>
  <si>
    <t>062004_B15R06C10</t>
  </si>
  <si>
    <t>062004_B15R06C11</t>
  </si>
  <si>
    <t>YJR045C</t>
  </si>
  <si>
    <t>P12398</t>
  </si>
  <si>
    <t>062004_B15R06C12</t>
  </si>
  <si>
    <t>062004_B15R06C13</t>
  </si>
  <si>
    <t>YJR047C</t>
  </si>
  <si>
    <t>P19211</t>
  </si>
  <si>
    <t>062004_B15R06C14</t>
  </si>
  <si>
    <t>062004_B15R06C15</t>
  </si>
  <si>
    <t>YLR295C</t>
  </si>
  <si>
    <t>Q12349</t>
  </si>
  <si>
    <t>062004_B15R06C16</t>
  </si>
  <si>
    <t>062004_B15R07C01</t>
  </si>
  <si>
    <t>YOR013W</t>
  </si>
  <si>
    <t>062004_B15R07C02</t>
  </si>
  <si>
    <t>062004_B15R07C03</t>
  </si>
  <si>
    <t>YLR372W</t>
  </si>
  <si>
    <t>P40319</t>
  </si>
  <si>
    <t>062004_B15R07C04</t>
  </si>
  <si>
    <t>062004_B15R07C05</t>
  </si>
  <si>
    <t>YLR375W</t>
  </si>
  <si>
    <t>062004_B15R07C06</t>
  </si>
  <si>
    <t>062004_B15R07C07</t>
  </si>
  <si>
    <t>YLR378C</t>
  </si>
  <si>
    <t>P32915</t>
  </si>
  <si>
    <t>062004_B15R07C08</t>
  </si>
  <si>
    <t>062004_B15R07C09</t>
  </si>
  <si>
    <t>YLR267W</t>
  </si>
  <si>
    <t>062004_B15R07C10</t>
  </si>
  <si>
    <t>062004_B15R07C11</t>
  </si>
  <si>
    <t>YLR269C</t>
  </si>
  <si>
    <t>062004_B15R07C12</t>
  </si>
  <si>
    <t>062004_B15R07C13</t>
  </si>
  <si>
    <t>YMR025W</t>
  </si>
  <si>
    <t>Q04368</t>
  </si>
  <si>
    <t>062004_B15R07C14</t>
  </si>
  <si>
    <t>062004_B15R07C15</t>
  </si>
  <si>
    <t>YMR092C</t>
  </si>
  <si>
    <t>P46680</t>
  </si>
  <si>
    <t>062004_B15R07C16</t>
  </si>
  <si>
    <t>062004_B15R08C01</t>
  </si>
  <si>
    <t>062004_B15R08C02</t>
  </si>
  <si>
    <t>062004_B15R08C03</t>
  </si>
  <si>
    <t>062004_B15R08C04</t>
  </si>
  <si>
    <t>062004_B15R08C05</t>
  </si>
  <si>
    <t>062004_B15R08C06</t>
  </si>
  <si>
    <t>062004_B15R08C07</t>
  </si>
  <si>
    <t>062004_B15R08C08</t>
  </si>
  <si>
    <t>062004_B15R08C09</t>
  </si>
  <si>
    <t>062004_B15R08C10</t>
  </si>
  <si>
    <t>062004_B15R08C11</t>
  </si>
  <si>
    <t>062004_B15R08C12</t>
  </si>
  <si>
    <t>062004_B15R08C13</t>
  </si>
  <si>
    <t>062004_B15R08C14</t>
  </si>
  <si>
    <t>062004_B15R08C15</t>
  </si>
  <si>
    <t>062004_B15R08C16</t>
  </si>
  <si>
    <t>062004_B15R09C01</t>
  </si>
  <si>
    <t>YOL059W</t>
  </si>
  <si>
    <t>P41911</t>
  </si>
  <si>
    <t>062004_B15R09C02</t>
  </si>
  <si>
    <t>062004_B15R09C03</t>
  </si>
  <si>
    <t>YOL062C</t>
  </si>
  <si>
    <t>Q99186</t>
  </si>
  <si>
    <t>062004_B15R09C04</t>
  </si>
  <si>
    <t>062004_B15R09C05</t>
  </si>
  <si>
    <t>YOL069W</t>
  </si>
  <si>
    <t>P33895</t>
  </si>
  <si>
    <t>062004_B15R09C06</t>
  </si>
  <si>
    <t>062004_B15R09C07</t>
  </si>
  <si>
    <t>YOL072W</t>
  </si>
  <si>
    <t>062004_B15R09C08</t>
  </si>
  <si>
    <t>062004_B15R09C09</t>
  </si>
  <si>
    <t>YNL246W</t>
  </si>
  <si>
    <t>P53853</t>
  </si>
  <si>
    <t>062004_B15R09C10</t>
  </si>
  <si>
    <t>062004_B15R09C11</t>
  </si>
  <si>
    <t>YNL269W</t>
  </si>
  <si>
    <t>P53841</t>
  </si>
  <si>
    <t>062004_B15R09C12</t>
  </si>
  <si>
    <t>062004_B15R09C13</t>
  </si>
  <si>
    <t>YNL283C</t>
  </si>
  <si>
    <t>P53832</t>
  </si>
  <si>
    <t>062004_B15R09C14</t>
  </si>
  <si>
    <t>062004_B15R09C15</t>
  </si>
  <si>
    <t>YNL288W</t>
  </si>
  <si>
    <t>P53829</t>
  </si>
  <si>
    <t>062004_B15R09C16</t>
  </si>
  <si>
    <t>062004_B15R10C01</t>
  </si>
  <si>
    <t>YIL087C</t>
  </si>
  <si>
    <t>P40502</t>
  </si>
  <si>
    <t>062004_B15R10C02</t>
  </si>
  <si>
    <t>062004_B15R10C03</t>
  </si>
  <si>
    <t>YGR043C</t>
  </si>
  <si>
    <t>P53228</t>
  </si>
  <si>
    <t>062004_B15R10C04</t>
  </si>
  <si>
    <t>062004_B15R10C05</t>
  </si>
  <si>
    <t>YGR044C</t>
  </si>
  <si>
    <t>P32338</t>
  </si>
  <si>
    <t>062004_B15R10C06</t>
  </si>
  <si>
    <t>062004_B15R10C07</t>
  </si>
  <si>
    <t>YGR237C</t>
  </si>
  <si>
    <t>P50089</t>
  </si>
  <si>
    <t>062004_B15R10C08</t>
  </si>
  <si>
    <t>062004_B15R10C09</t>
  </si>
  <si>
    <t>YDL162C</t>
  </si>
  <si>
    <t>062004_B15R10C10</t>
  </si>
  <si>
    <t>062004_B15R10C11</t>
  </si>
  <si>
    <t>YDR312W</t>
  </si>
  <si>
    <t>Q12153</t>
  </si>
  <si>
    <t>062004_B15R10C12</t>
  </si>
  <si>
    <t>062004_B15R10C13</t>
  </si>
  <si>
    <t>YBR256C</t>
  </si>
  <si>
    <t>P38145</t>
  </si>
  <si>
    <t>062004_B15R10C14</t>
  </si>
  <si>
    <t>062004_B15R10C15</t>
  </si>
  <si>
    <t>YDR313C</t>
  </si>
  <si>
    <t>062004_B15R10C16</t>
  </si>
  <si>
    <t>062004_B15R11C01</t>
  </si>
  <si>
    <t>062004_B15R11C02</t>
  </si>
  <si>
    <t>062004_B15R11C03</t>
  </si>
  <si>
    <t>YHR205W</t>
  </si>
  <si>
    <t>P11792</t>
  </si>
  <si>
    <t>062004_B15R11C04</t>
  </si>
  <si>
    <t>062004_B15R11C05</t>
  </si>
  <si>
    <t>YIL005W</t>
  </si>
  <si>
    <t>P40557</t>
  </si>
  <si>
    <t>062004_B15R11C06</t>
  </si>
  <si>
    <t>062004_B15R11C07</t>
  </si>
  <si>
    <t>YIL027C</t>
  </si>
  <si>
    <t>P40540</t>
  </si>
  <si>
    <t>062004_B15R11C08</t>
  </si>
  <si>
    <t>062004_B15R11C09</t>
  </si>
  <si>
    <t>YGR083C</t>
  </si>
  <si>
    <t>P12754</t>
  </si>
  <si>
    <t>062004_B15R11C10</t>
  </si>
  <si>
    <t>062004_B15R11C11</t>
  </si>
  <si>
    <t>YGR094W</t>
  </si>
  <si>
    <t>P07806</t>
  </si>
  <si>
    <t>062004_B15R11C12</t>
  </si>
  <si>
    <t>062004_B15R11C13</t>
  </si>
  <si>
    <t>YGR143W</t>
  </si>
  <si>
    <t>P33336</t>
  </si>
  <si>
    <t>062004_B15R11C14</t>
  </si>
  <si>
    <t>062004_B15R11C15</t>
  </si>
  <si>
    <t>YGR188C</t>
  </si>
  <si>
    <t>P41695</t>
  </si>
  <si>
    <t>062004_B15R11C16</t>
  </si>
  <si>
    <t>062004_B15R12C01</t>
  </si>
  <si>
    <t>YLL007C</t>
  </si>
  <si>
    <t>062004_B15R12C02</t>
  </si>
  <si>
    <t>062004_B15R12C03</t>
  </si>
  <si>
    <t>YLR355C</t>
  </si>
  <si>
    <t>P06168</t>
  </si>
  <si>
    <t>062004_B15R12C04</t>
  </si>
  <si>
    <t>062004_B15R12C05</t>
  </si>
  <si>
    <t>YLR428C</t>
  </si>
  <si>
    <t>062004_B15R12C06</t>
  </si>
  <si>
    <t>062004_B15R12C07</t>
  </si>
  <si>
    <t>YMR151W</t>
  </si>
  <si>
    <t>P28626</t>
  </si>
  <si>
    <t>062004_B15R12C08</t>
  </si>
  <si>
    <t>062004_B15R12C09</t>
  </si>
  <si>
    <t>YOR226C</t>
  </si>
  <si>
    <t>Q12056</t>
  </si>
  <si>
    <t>062004_B15R12C10</t>
  </si>
  <si>
    <t>062004_B15R12C11</t>
  </si>
  <si>
    <t>YOR031W</t>
  </si>
  <si>
    <t>P41902</t>
  </si>
  <si>
    <t>062004_B15R12C12</t>
  </si>
  <si>
    <t>062004_B15R12C13</t>
  </si>
  <si>
    <t>062004_B15R12C14</t>
  </si>
  <si>
    <t>062004_B15R12C15</t>
  </si>
  <si>
    <t>YOR195W</t>
  </si>
  <si>
    <t>062004_B15R12C16</t>
  </si>
  <si>
    <t>062004_B15R13C01</t>
  </si>
  <si>
    <t>YLL053C</t>
  </si>
  <si>
    <t>062004_B15R13C02</t>
  </si>
  <si>
    <t>062004_B15R13C03</t>
  </si>
  <si>
    <t>YDR416W</t>
  </si>
  <si>
    <t>Q04048</t>
  </si>
  <si>
    <t>062004_B15R13C04</t>
  </si>
  <si>
    <t>062004_B15R13C05</t>
  </si>
  <si>
    <t>YDR448W</t>
  </si>
  <si>
    <t>Q02336</t>
  </si>
  <si>
    <t>062004_B15R13C06</t>
  </si>
  <si>
    <t>062004_B15R13C07</t>
  </si>
  <si>
    <t>YDR484W</t>
  </si>
  <si>
    <t>P39904</t>
  </si>
  <si>
    <t>062004_B15R13C08</t>
  </si>
  <si>
    <t>062004_B15R13C09</t>
  </si>
  <si>
    <t>YOR306C</t>
  </si>
  <si>
    <t>062004_B15R13C10</t>
  </si>
  <si>
    <t>062004_B15R13C11</t>
  </si>
  <si>
    <t>YPL226W</t>
  </si>
  <si>
    <t>062004_B15R13C12</t>
  </si>
  <si>
    <t>062004_B15R13C13</t>
  </si>
  <si>
    <t>YPR040W</t>
  </si>
  <si>
    <t>062004_B15R13C14</t>
  </si>
  <si>
    <t>062004_B15R13C15</t>
  </si>
  <si>
    <t>YPR084W</t>
  </si>
  <si>
    <t>062004_B15R13C16</t>
  </si>
  <si>
    <t>062004_B15R14C01</t>
  </si>
  <si>
    <t>YMR130W</t>
  </si>
  <si>
    <t>Q04223</t>
  </si>
  <si>
    <t>062004_B15R14C02</t>
  </si>
  <si>
    <t>062004_B15R14C03</t>
  </si>
  <si>
    <t>YMR210W</t>
  </si>
  <si>
    <t>Q03649</t>
  </si>
  <si>
    <t>062004_B15R14C04</t>
  </si>
  <si>
    <t>062004_B15R14C05</t>
  </si>
  <si>
    <t>YMR324C</t>
  </si>
  <si>
    <t>Q04909</t>
  </si>
  <si>
    <t>062004_B15R14C06</t>
  </si>
  <si>
    <t>062004_B15R14C07</t>
  </si>
  <si>
    <t>YNL210W</t>
  </si>
  <si>
    <t>P16523</t>
  </si>
  <si>
    <t>062004_B15R14C08</t>
  </si>
  <si>
    <t>062004_B15R14C09</t>
  </si>
  <si>
    <t>YNL272C</t>
  </si>
  <si>
    <t>P17065</t>
  </si>
  <si>
    <t>062004_B15R14C10</t>
  </si>
  <si>
    <t>062004_B15R14C11</t>
  </si>
  <si>
    <t>YOR048C</t>
  </si>
  <si>
    <t>Q02792</t>
  </si>
  <si>
    <t>062004_B15R14C12</t>
  </si>
  <si>
    <t>062004_B15R14C13</t>
  </si>
  <si>
    <t>YPL100W</t>
  </si>
  <si>
    <t>Q02887</t>
  </si>
  <si>
    <t>062004_B15R14C14</t>
  </si>
  <si>
    <t>062004_B15R14C15</t>
  </si>
  <si>
    <t>YBR038W</t>
  </si>
  <si>
    <t>P14180</t>
  </si>
  <si>
    <t>062004_B15R14C16</t>
  </si>
  <si>
    <t>062004_B15R15C01</t>
  </si>
  <si>
    <t>062004_B15R15C02</t>
  </si>
  <si>
    <t>062004_B15R15C03</t>
  </si>
  <si>
    <t>062004_B15R15C04</t>
  </si>
  <si>
    <t>062004_B15R15C05</t>
  </si>
  <si>
    <t>062004_B15R15C06</t>
  </si>
  <si>
    <t>062004_B15R15C07</t>
  </si>
  <si>
    <t>062004_B15R15C08</t>
  </si>
  <si>
    <t>062004_B15R15C09</t>
  </si>
  <si>
    <t>062004_B15R15C10</t>
  </si>
  <si>
    <t>062004_B15R15C11</t>
  </si>
  <si>
    <t>062004_B15R15C12</t>
  </si>
  <si>
    <t>062004_B15R15C13</t>
  </si>
  <si>
    <t>062004_B15R15C14</t>
  </si>
  <si>
    <t>062004_B15R15C15</t>
  </si>
  <si>
    <t>062004_B15R15C16</t>
  </si>
  <si>
    <t>062004_B15R16C01</t>
  </si>
  <si>
    <t>062004_B15R16C02</t>
  </si>
  <si>
    <t>062004_B15R16C03</t>
  </si>
  <si>
    <t>062004_B15R16C04</t>
  </si>
  <si>
    <t>062004_B15R16C05</t>
  </si>
  <si>
    <t>062004_B15R16C06</t>
  </si>
  <si>
    <t>062004_B15R16C07</t>
  </si>
  <si>
    <t>062004_B15R16C08</t>
  </si>
  <si>
    <t>062004_B15R16C09</t>
  </si>
  <si>
    <t>062004_B15R16C10</t>
  </si>
  <si>
    <t>062004_B15R16C11</t>
  </si>
  <si>
    <t>062004_B15R16C12</t>
  </si>
  <si>
    <t>062004_B15R16C13</t>
  </si>
  <si>
    <t>062004_B15R16C14</t>
  </si>
  <si>
    <t>062004_B15R16C15</t>
  </si>
  <si>
    <t>062004_B15R16C16</t>
  </si>
  <si>
    <t>062004_B16R01C01</t>
  </si>
  <si>
    <t>062004_B16R01C02</t>
  </si>
  <si>
    <t>062004_B16R01C03</t>
  </si>
  <si>
    <t>062004_B16R01C04</t>
  </si>
  <si>
    <t>062004_B16R01C05</t>
  </si>
  <si>
    <t>062004_B16R01C06</t>
  </si>
  <si>
    <t>062004_B16R01C07</t>
  </si>
  <si>
    <t>062004_B16R01C08</t>
  </si>
  <si>
    <t>062004_B16R01C09</t>
  </si>
  <si>
    <t>062004_B16R01C10</t>
  </si>
  <si>
    <t>062004_B16R01C11</t>
  </si>
  <si>
    <t>062004_B16R01C12</t>
  </si>
  <si>
    <t>062004_B16R01C13</t>
  </si>
  <si>
    <t>062004_B16R01C14</t>
  </si>
  <si>
    <t>062004_B16R01C15</t>
  </si>
  <si>
    <t>062004_B16R01C16</t>
  </si>
  <si>
    <t>062004_B16R02C01</t>
  </si>
  <si>
    <t>YFL005W</t>
  </si>
  <si>
    <t>P07560</t>
  </si>
  <si>
    <t>062004_B16R02C02</t>
  </si>
  <si>
    <t>062004_B16R02C03</t>
  </si>
  <si>
    <t>YCR076C</t>
  </si>
  <si>
    <t>P25659</t>
  </si>
  <si>
    <t>062004_B16R02C04</t>
  </si>
  <si>
    <t>062004_B16R02C05</t>
  </si>
  <si>
    <t>YCR082W</t>
  </si>
  <si>
    <t>P25649</t>
  </si>
  <si>
    <t>062004_B16R02C06</t>
  </si>
  <si>
    <t>062004_B16R02C07</t>
  </si>
  <si>
    <t>YFL017W-A</t>
  </si>
  <si>
    <t>P40204</t>
  </si>
  <si>
    <t>062004_B16R02C08</t>
  </si>
  <si>
    <t>062004_B16R02C09</t>
  </si>
  <si>
    <t>062004_B16R02C10</t>
  </si>
  <si>
    <t>062004_B16R02C11</t>
  </si>
  <si>
    <t>YCL064C</t>
  </si>
  <si>
    <t>P25379</t>
  </si>
  <si>
    <t>062004_B16R02C12</t>
  </si>
  <si>
    <t>062004_B16R02C13</t>
  </si>
  <si>
    <t>YCR039C</t>
  </si>
  <si>
    <t>Q6B2C0</t>
  </si>
  <si>
    <t>062004_B16R02C14</t>
  </si>
  <si>
    <t>062004_B16R02C15</t>
  </si>
  <si>
    <t>YKR105C</t>
  </si>
  <si>
    <t>P36172</t>
  </si>
  <si>
    <t>062004_B16R02C16</t>
  </si>
  <si>
    <t>062004_B16R03C01</t>
  </si>
  <si>
    <t>YER004W</t>
  </si>
  <si>
    <t>P40008</t>
  </si>
  <si>
    <t>062004_B16R03C02</t>
  </si>
  <si>
    <t>062004_B16R03C03</t>
  </si>
  <si>
    <t>YER006W</t>
  </si>
  <si>
    <t>P40010</t>
  </si>
  <si>
    <t>062004_B16R03C04</t>
  </si>
  <si>
    <t>062004_B16R03C05</t>
  </si>
  <si>
    <t>YER009W</t>
  </si>
  <si>
    <t>P33331</t>
  </si>
  <si>
    <t>062004_B16R03C06</t>
  </si>
  <si>
    <t>062004_B16R03C07</t>
  </si>
  <si>
    <t>YIL084C</t>
  </si>
  <si>
    <t>P40505</t>
  </si>
  <si>
    <t>062004_B16R03C08</t>
  </si>
  <si>
    <t>062004_B16R03C09</t>
  </si>
  <si>
    <t>YDR533C</t>
  </si>
  <si>
    <t>Q04432</t>
  </si>
  <si>
    <t>062004_B16R03C10</t>
  </si>
  <si>
    <t>062004_B16R03C11</t>
  </si>
  <si>
    <t>YDR539W</t>
  </si>
  <si>
    <t>Q03034</t>
  </si>
  <si>
    <t>062004_B16R03C12</t>
  </si>
  <si>
    <t>062004_B16R03C13</t>
  </si>
  <si>
    <t>YDR541C</t>
  </si>
  <si>
    <t>062004_B16R03C14</t>
  </si>
  <si>
    <t>062004_B16R03C15</t>
  </si>
  <si>
    <t>062004_B16R03C16</t>
  </si>
  <si>
    <t>062004_B16R04C01</t>
  </si>
  <si>
    <t>YGR124W</t>
  </si>
  <si>
    <t>P49090</t>
  </si>
  <si>
    <t>062004_B16R04C02</t>
  </si>
  <si>
    <t>062004_B16R04C03</t>
  </si>
  <si>
    <t>YGR129W</t>
  </si>
  <si>
    <t>P53277</t>
  </si>
  <si>
    <t>062004_B16R04C04</t>
  </si>
  <si>
    <t>062004_B16R04C05</t>
  </si>
  <si>
    <t>YGR133W</t>
  </si>
  <si>
    <t>P29340</t>
  </si>
  <si>
    <t>062004_B16R04C06</t>
  </si>
  <si>
    <t>062004_B16R04C07</t>
  </si>
  <si>
    <t>YGR137W</t>
  </si>
  <si>
    <t>P53282</t>
  </si>
  <si>
    <t>062004_B16R04C08</t>
  </si>
  <si>
    <t>062004_B16R04C09</t>
  </si>
  <si>
    <t>YGR026W</t>
  </si>
  <si>
    <t>P53217</t>
  </si>
  <si>
    <t>062004_B16R04C10</t>
  </si>
  <si>
    <t>062004_B16R04C11</t>
  </si>
  <si>
    <t>YGR029W</t>
  </si>
  <si>
    <t>P27882</t>
  </si>
  <si>
    <t>062004_B16R04C12</t>
  </si>
  <si>
    <t>062004_B16R04C13</t>
  </si>
  <si>
    <t>YGR031W</t>
  </si>
  <si>
    <t>P53219</t>
  </si>
  <si>
    <t>062004_B16R04C14</t>
  </si>
  <si>
    <t>062004_B16R04C15</t>
  </si>
  <si>
    <t>YGR034W</t>
  </si>
  <si>
    <t>P53221</t>
  </si>
  <si>
    <t>062004_B16R04C16</t>
  </si>
  <si>
    <t>062004_B16R05C01</t>
  </si>
  <si>
    <t>YJL173C</t>
  </si>
  <si>
    <t>P26755</t>
  </si>
  <si>
    <t>062004_B16R05C02</t>
  </si>
  <si>
    <t>062004_B16R05C03</t>
  </si>
  <si>
    <t>YJL177W</t>
  </si>
  <si>
    <t>P46990</t>
  </si>
  <si>
    <t>062004_B16R05C04</t>
  </si>
  <si>
    <t>062004_B16R05C05</t>
  </si>
  <si>
    <t>YJL179W</t>
  </si>
  <si>
    <t>P46988</t>
  </si>
  <si>
    <t>062004_B16R05C06</t>
  </si>
  <si>
    <t>062004_B16R05C07</t>
  </si>
  <si>
    <t>YJL184W</t>
  </si>
  <si>
    <t>P46984</t>
  </si>
  <si>
    <t>062004_B16R05C08</t>
  </si>
  <si>
    <t>062004_B16R05C09</t>
  </si>
  <si>
    <t>YJL038C</t>
  </si>
  <si>
    <t>P47055</t>
  </si>
  <si>
    <t>062004_B16R05C10</t>
  </si>
  <si>
    <t>062004_B16R05C11</t>
  </si>
  <si>
    <t>YJL044C</t>
  </si>
  <si>
    <t>P32806</t>
  </si>
  <si>
    <t>062004_B16R05C12</t>
  </si>
  <si>
    <t>062004_B16R05C13</t>
  </si>
  <si>
    <t>YJL046W</t>
  </si>
  <si>
    <t>P47051</t>
  </si>
  <si>
    <t>062004_B16R05C14</t>
  </si>
  <si>
    <t>062004_B16R05C15</t>
  </si>
  <si>
    <t>YJL055W</t>
  </si>
  <si>
    <t>P47044</t>
  </si>
  <si>
    <t>062004_B16R05C16</t>
  </si>
  <si>
    <t>062004_B16R06C01</t>
  </si>
  <si>
    <t>YLR174W</t>
  </si>
  <si>
    <t>P41939</t>
  </si>
  <si>
    <t>062004_B16R06C02</t>
  </si>
  <si>
    <t>062004_B16R06C03</t>
  </si>
  <si>
    <t>YLR179C</t>
  </si>
  <si>
    <t>Q06252</t>
  </si>
  <si>
    <t>062004_B16R06C04</t>
  </si>
  <si>
    <t>062004_B16R06C05</t>
  </si>
  <si>
    <t>YLR183C</t>
  </si>
  <si>
    <t>062004_B16R06C06</t>
  </si>
  <si>
    <t>062004_B16R06C07</t>
  </si>
  <si>
    <t>YLR185W</t>
  </si>
  <si>
    <t>P49166</t>
  </si>
  <si>
    <t>062004_B16R06C08</t>
  </si>
  <si>
    <t>062004_B16R06C09</t>
  </si>
  <si>
    <t>YLR076C</t>
  </si>
  <si>
    <t>062004_B16R06C10</t>
  </si>
  <si>
    <t>062004_B16R06C11</t>
  </si>
  <si>
    <t>062004_B16R06C12</t>
  </si>
  <si>
    <t>062004_B16R06C13</t>
  </si>
  <si>
    <t>YLR081W</t>
  </si>
  <si>
    <t>P13181</t>
  </si>
  <si>
    <t>062004_B16R06C14</t>
  </si>
  <si>
    <t>062004_B16R06C15</t>
  </si>
  <si>
    <t>YLR085C</t>
  </si>
  <si>
    <t>Q12509</t>
  </si>
  <si>
    <t>062004_B16R06C16</t>
  </si>
  <si>
    <t>062004_B16R07C01</t>
  </si>
  <si>
    <t>YNL133C</t>
  </si>
  <si>
    <t>P53913</t>
  </si>
  <si>
    <t>062004_B16R07C02</t>
  </si>
  <si>
    <t>062004_B16R07C03</t>
  </si>
  <si>
    <t>YNL135C</t>
  </si>
  <si>
    <t>P20081</t>
  </si>
  <si>
    <t>062004_B16R07C04</t>
  </si>
  <si>
    <t>062004_B16R07C05</t>
  </si>
  <si>
    <t>YNL138W</t>
  </si>
  <si>
    <t>P17555</t>
  </si>
  <si>
    <t>062004_B16R07C06</t>
  </si>
  <si>
    <t>062004_B16R07C07</t>
  </si>
  <si>
    <t>062004_B16R07C08</t>
  </si>
  <si>
    <t>062004_B16R07C09</t>
  </si>
  <si>
    <t>YMR316C-A</t>
  </si>
  <si>
    <t>062004_B16R07C10</t>
  </si>
  <si>
    <t>062004_B16R07C11</t>
  </si>
  <si>
    <t>YMR321C</t>
  </si>
  <si>
    <t>Q04898</t>
  </si>
  <si>
    <t>062004_B16R07C12</t>
  </si>
  <si>
    <t>062004_B16R07C13</t>
  </si>
  <si>
    <t>062004_B16R07C14</t>
  </si>
  <si>
    <t>062004_B16R07C15</t>
  </si>
  <si>
    <t>YNL003C</t>
  </si>
  <si>
    <t>P38921</t>
  </si>
  <si>
    <t>062004_B16R07C16</t>
  </si>
  <si>
    <t>062004_B16R08C01</t>
  </si>
  <si>
    <t>062004_B16R08C02</t>
  </si>
  <si>
    <t>062004_B16R08C03</t>
  </si>
  <si>
    <t>062004_B16R08C04</t>
  </si>
  <si>
    <t>062004_B16R08C05</t>
  </si>
  <si>
    <t>062004_B16R08C06</t>
  </si>
  <si>
    <t>062004_B16R08C07</t>
  </si>
  <si>
    <t>062004_B16R08C08</t>
  </si>
  <si>
    <t>062004_B16R08C09</t>
  </si>
  <si>
    <t>062004_B16R08C10</t>
  </si>
  <si>
    <t>062004_B16R08C11</t>
  </si>
  <si>
    <t>062004_B16R08C12</t>
  </si>
  <si>
    <t>062004_B16R08C13</t>
  </si>
  <si>
    <t>062004_B16R08C14</t>
  </si>
  <si>
    <t>062004_B16R08C15</t>
  </si>
  <si>
    <t>062004_B16R08C16</t>
  </si>
  <si>
    <t>062004_B16R09C01</t>
  </si>
  <si>
    <t>YPR169W</t>
  </si>
  <si>
    <t>062004_B16R09C02</t>
  </si>
  <si>
    <t>062004_B16R09C03</t>
  </si>
  <si>
    <t>YPR174C</t>
  </si>
  <si>
    <t>062004_B16R09C04</t>
  </si>
  <si>
    <t>062004_B16R09C05</t>
  </si>
  <si>
    <t>YPR177C</t>
  </si>
  <si>
    <t>062004_B16R09C06</t>
  </si>
  <si>
    <t>062004_B16R09C07</t>
  </si>
  <si>
    <t>YPR183W</t>
  </si>
  <si>
    <t>P14020</t>
  </si>
  <si>
    <t>062004_B16R09C08</t>
  </si>
  <si>
    <t>062004_B16R09C09</t>
  </si>
  <si>
    <t>YLR147C</t>
  </si>
  <si>
    <t>P43321</t>
  </si>
  <si>
    <t>062004_B16R09C10</t>
  </si>
  <si>
    <t>062004_B16R09C11</t>
  </si>
  <si>
    <t>YOR056C</t>
  </si>
  <si>
    <t>062004_B16R09C12</t>
  </si>
  <si>
    <t>062004_B16R09C13</t>
  </si>
  <si>
    <t>YOR077W</t>
  </si>
  <si>
    <t>P40962</t>
  </si>
  <si>
    <t>062004_B16R09C14</t>
  </si>
  <si>
    <t>062004_B16R09C15</t>
  </si>
  <si>
    <t>YOR083W</t>
  </si>
  <si>
    <t>062004_B16R09C16</t>
  </si>
  <si>
    <t>062004_B16R10C01</t>
  </si>
  <si>
    <t>YEL065W</t>
  </si>
  <si>
    <t>P39980</t>
  </si>
  <si>
    <t>062004_B16R10C02</t>
  </si>
  <si>
    <t>062004_B16R10C03</t>
  </si>
  <si>
    <t>YER138W-A</t>
  </si>
  <si>
    <t>062004_B16R10C04</t>
  </si>
  <si>
    <t>062004_B16R10C05</t>
  </si>
  <si>
    <t>YER168C</t>
  </si>
  <si>
    <t>P21269</t>
  </si>
  <si>
    <t>062004_B16R10C06</t>
  </si>
  <si>
    <t>062004_B16R10C07</t>
  </si>
  <si>
    <t>YFL003C</t>
  </si>
  <si>
    <t>P40965</t>
  </si>
  <si>
    <t>062004_B16R10C08</t>
  </si>
  <si>
    <t>062004_B16R10C09</t>
  </si>
  <si>
    <t>YDR250C</t>
  </si>
  <si>
    <t>062004_B16R10C10</t>
  </si>
  <si>
    <t>062004_B16R10C11</t>
  </si>
  <si>
    <t>YDR264C</t>
  </si>
  <si>
    <t>P39010</t>
  </si>
  <si>
    <t>062004_B16R10C12</t>
  </si>
  <si>
    <t>062004_B16R10C13</t>
  </si>
  <si>
    <t>YDR276C</t>
  </si>
  <si>
    <t>P87284</t>
  </si>
  <si>
    <t>062004_B16R10C14</t>
  </si>
  <si>
    <t>062004_B16R10C15</t>
  </si>
  <si>
    <t>YDR285W</t>
  </si>
  <si>
    <t>P31111</t>
  </si>
  <si>
    <t>062004_B16R10C16</t>
  </si>
  <si>
    <t>062004_B16R11C01</t>
  </si>
  <si>
    <t>YNL224C</t>
  </si>
  <si>
    <t>P53866</t>
  </si>
  <si>
    <t>062004_B16R11C02</t>
  </si>
  <si>
    <t>062004_B16R11C03</t>
  </si>
  <si>
    <t>YNR030W</t>
  </si>
  <si>
    <t>P53730</t>
  </si>
  <si>
    <t>062004_B16R11C04</t>
  </si>
  <si>
    <t>062004_B16R11C05</t>
  </si>
  <si>
    <t>YNL225C</t>
  </si>
  <si>
    <t>P53865</t>
  </si>
  <si>
    <t>062004_B16R11C06</t>
  </si>
  <si>
    <t>062004_B16R11C07</t>
  </si>
  <si>
    <t>YML058W</t>
  </si>
  <si>
    <t>Q04964</t>
  </si>
  <si>
    <t>062004_B16R11C08</t>
  </si>
  <si>
    <t>062004_B16R11C09</t>
  </si>
  <si>
    <t>YDR293C</t>
  </si>
  <si>
    <t>P24276</t>
  </si>
  <si>
    <t>062004_B16R11C10</t>
  </si>
  <si>
    <t>062004_B16R11C11</t>
  </si>
  <si>
    <t>YLL034C</t>
  </si>
  <si>
    <t>Q07844</t>
  </si>
  <si>
    <t>062004_B16R11C12</t>
  </si>
  <si>
    <t>062004_B16R11C13</t>
  </si>
  <si>
    <t>YMR165C</t>
  </si>
  <si>
    <t>P32567</t>
  </si>
  <si>
    <t>062004_B16R11C14</t>
  </si>
  <si>
    <t>062004_B16R11C15</t>
  </si>
  <si>
    <t>YOR207C</t>
  </si>
  <si>
    <t>P22276</t>
  </si>
  <si>
    <t>062004_B16R11C16</t>
  </si>
  <si>
    <t>062004_B16R12C01</t>
  </si>
  <si>
    <t>YPR137W</t>
  </si>
  <si>
    <t>062004_B16R12C02</t>
  </si>
  <si>
    <t>062004_B16R12C03</t>
  </si>
  <si>
    <t>YPR156C</t>
  </si>
  <si>
    <t>062004_B16R12C04</t>
  </si>
  <si>
    <t>062004_B16R12C05</t>
  </si>
  <si>
    <t>YCR081W</t>
  </si>
  <si>
    <t>P25648</t>
  </si>
  <si>
    <t>062004_B16R12C06</t>
  </si>
  <si>
    <t>062004_B16R12C07</t>
  </si>
  <si>
    <t>062004_B16R12C08</t>
  </si>
  <si>
    <t>062004_B16R12C09</t>
  </si>
  <si>
    <t>YOR239W</t>
  </si>
  <si>
    <t>Q08641</t>
  </si>
  <si>
    <t>062004_B16R12C10</t>
  </si>
  <si>
    <t>062004_B16R12C11</t>
  </si>
  <si>
    <t>YPR051W</t>
  </si>
  <si>
    <t>Q03503</t>
  </si>
  <si>
    <t>062004_B16R12C12</t>
  </si>
  <si>
    <t>062004_B16R12C13</t>
  </si>
  <si>
    <t>YDR165W</t>
  </si>
  <si>
    <t>Q03774</t>
  </si>
  <si>
    <t>062004_B16R12C14</t>
  </si>
  <si>
    <t>062004_B16R12C15</t>
  </si>
  <si>
    <t>YAL026C</t>
  </si>
  <si>
    <t>P39524</t>
  </si>
  <si>
    <t>062004_B16R12C16</t>
  </si>
  <si>
    <t>062004_B16R13C01</t>
  </si>
  <si>
    <t>YPL219W</t>
  </si>
  <si>
    <t>062004_B16R13C02</t>
  </si>
  <si>
    <t>062004_B16R13C03</t>
  </si>
  <si>
    <t>YLR207W</t>
  </si>
  <si>
    <t>062004_B16R13C04</t>
  </si>
  <si>
    <t>062004_B16R13C05</t>
  </si>
  <si>
    <t>YOR060C</t>
  </si>
  <si>
    <t>062004_B16R13C06</t>
  </si>
  <si>
    <t>062004_B16R13C07</t>
  </si>
  <si>
    <t>YLL009C</t>
  </si>
  <si>
    <t>Q12287</t>
  </si>
  <si>
    <t>062004_B16R13C08</t>
  </si>
  <si>
    <t>062004_B16R13C09</t>
  </si>
  <si>
    <t>YNR018W</t>
  </si>
  <si>
    <t>P53721</t>
  </si>
  <si>
    <t>062004_B16R13C10</t>
  </si>
  <si>
    <t>062004_B16R13C11</t>
  </si>
  <si>
    <t>YOL088C</t>
  </si>
  <si>
    <t>Q99316</t>
  </si>
  <si>
    <t>062004_B16R13C12</t>
  </si>
  <si>
    <t>062004_B16R13C13</t>
  </si>
  <si>
    <t>YBL070C</t>
  </si>
  <si>
    <t>P38186</t>
  </si>
  <si>
    <t>062004_B16R13C14</t>
  </si>
  <si>
    <t>062004_B16R13C15</t>
  </si>
  <si>
    <t>YOL092W</t>
  </si>
  <si>
    <t>062004_B16R13C16</t>
  </si>
  <si>
    <t>062004_B16R14C01</t>
  </si>
  <si>
    <t>062004_B16R14C02</t>
  </si>
  <si>
    <t>062004_B16R14C03</t>
  </si>
  <si>
    <t>062004_B16R14C04</t>
  </si>
  <si>
    <t>062004_B16R14C05</t>
  </si>
  <si>
    <t>062004_B16R14C06</t>
  </si>
  <si>
    <t>062004_B16R14C07</t>
  </si>
  <si>
    <t>062004_B16R14C08</t>
  </si>
  <si>
    <t>062004_B16R14C09</t>
  </si>
  <si>
    <t>062004_B16R14C10</t>
  </si>
  <si>
    <t>062004_B16R14C11</t>
  </si>
  <si>
    <t>062004_B16R14C12</t>
  </si>
  <si>
    <t>062004_B16R14C13</t>
  </si>
  <si>
    <t>062004_B16R14C14</t>
  </si>
  <si>
    <t>062004_B16R14C15</t>
  </si>
  <si>
    <t>062004_B16R14C16</t>
  </si>
  <si>
    <t>062004_B16R15C01</t>
  </si>
  <si>
    <t>062004_B16R15C02</t>
  </si>
  <si>
    <t>062004_B16R15C03</t>
  </si>
  <si>
    <t>062004_B16R15C04</t>
  </si>
  <si>
    <t>062004_B16R15C05</t>
  </si>
  <si>
    <t>062004_B16R15C06</t>
  </si>
  <si>
    <t>062004_B16R15C07</t>
  </si>
  <si>
    <t>062004_B16R15C08</t>
  </si>
  <si>
    <t>062004_B16R15C09</t>
  </si>
  <si>
    <t>062004_B16R15C10</t>
  </si>
  <si>
    <t>062004_B16R15C11</t>
  </si>
  <si>
    <t>062004_B16R15C12</t>
  </si>
  <si>
    <t>062004_B16R15C13</t>
  </si>
  <si>
    <t>062004_B16R15C14</t>
  </si>
  <si>
    <t>062004_B16R15C15</t>
  </si>
  <si>
    <t>062004_B16R15C16</t>
  </si>
  <si>
    <t>062004_B16R16C01</t>
  </si>
  <si>
    <t>062004_B16R16C02</t>
  </si>
  <si>
    <t>062004_B16R16C03</t>
  </si>
  <si>
    <t>062004_B16R16C04</t>
  </si>
  <si>
    <t>062004_B16R16C05</t>
  </si>
  <si>
    <t>062004_B16R16C06</t>
  </si>
  <si>
    <t>062004_B16R16C07</t>
  </si>
  <si>
    <t>062004_B16R16C08</t>
  </si>
  <si>
    <t>062004_B16R16C09</t>
  </si>
  <si>
    <t>062004_B16R16C10</t>
  </si>
  <si>
    <t>062004_B16R16C11</t>
  </si>
  <si>
    <t>062004_B16R16C12</t>
  </si>
  <si>
    <t>062004_B16R16C13</t>
  </si>
  <si>
    <t>062004_B16R16C14</t>
  </si>
  <si>
    <t>062004_B16R16C15</t>
  </si>
  <si>
    <t>062004_B16R16C16</t>
  </si>
  <si>
    <t>062004_B17R01C01</t>
  </si>
  <si>
    <t>062004_B17R01C02</t>
  </si>
  <si>
    <t>062004_B17R01C03</t>
  </si>
  <si>
    <t>062004_B17R01C04</t>
  </si>
  <si>
    <t>062004_B17R01C05</t>
  </si>
  <si>
    <t>062004_B17R01C06</t>
  </si>
  <si>
    <t>062004_B17R01C07</t>
  </si>
  <si>
    <t>062004_B17R01C08</t>
  </si>
  <si>
    <t>062004_B17R01C09</t>
  </si>
  <si>
    <t>062004_B17R01C10</t>
  </si>
  <si>
    <t>062004_B17R01C11</t>
  </si>
  <si>
    <t>062004_B17R01C12</t>
  </si>
  <si>
    <t>062004_B17R01C13</t>
  </si>
  <si>
    <t>062004_B17R01C14</t>
  </si>
  <si>
    <t>062004_B17R01C15</t>
  </si>
  <si>
    <t>062004_B17R01C16</t>
  </si>
  <si>
    <t>062004_B17R02C01</t>
  </si>
  <si>
    <t>YBR064W</t>
  </si>
  <si>
    <t>P38240</t>
  </si>
  <si>
    <t>062004_B17R02C02</t>
  </si>
  <si>
    <t>062004_B17R02C03</t>
  </si>
  <si>
    <t>YBR069C</t>
  </si>
  <si>
    <t>P38085</t>
  </si>
  <si>
    <t>062004_B17R02C04</t>
  </si>
  <si>
    <t>062004_B17R02C05</t>
  </si>
  <si>
    <t>YBR072W</t>
  </si>
  <si>
    <t>P15992</t>
  </si>
  <si>
    <t>062004_B17R02C06</t>
  </si>
  <si>
    <t>062004_B17R02C07</t>
  </si>
  <si>
    <t>YBR063C</t>
  </si>
  <si>
    <t>P38083</t>
  </si>
  <si>
    <t>062004_B17R02C08</t>
  </si>
  <si>
    <t>062004_B17R02C09</t>
  </si>
  <si>
    <t>YBL080C</t>
  </si>
  <si>
    <t>P33893</t>
  </si>
  <si>
    <t>062004_B17R02C10</t>
  </si>
  <si>
    <t>062004_B17R02C11</t>
  </si>
  <si>
    <t>YBL091C-A</t>
  </si>
  <si>
    <t>062004_B17R02C12</t>
  </si>
  <si>
    <t>062004_B17R02C13</t>
  </si>
  <si>
    <t>YBL094C</t>
  </si>
  <si>
    <t>P38173</t>
  </si>
  <si>
    <t>062004_B17R02C14</t>
  </si>
  <si>
    <t>062004_B17R02C15</t>
  </si>
  <si>
    <t>YBL098W</t>
  </si>
  <si>
    <t>P38169</t>
  </si>
  <si>
    <t>062004_B17R02C16</t>
  </si>
  <si>
    <t>062004_B17R03C01</t>
  </si>
  <si>
    <t>YDR034C-A</t>
  </si>
  <si>
    <t>062004_B17R03C02</t>
  </si>
  <si>
    <t>062004_B17R03C03</t>
  </si>
  <si>
    <t>YDR034W-B</t>
  </si>
  <si>
    <t>062004_B17R03C04</t>
  </si>
  <si>
    <t>062004_B17R03C05</t>
  </si>
  <si>
    <t>YDR037W</t>
  </si>
  <si>
    <t>P15180</t>
  </si>
  <si>
    <t>062004_B17R03C06</t>
  </si>
  <si>
    <t>062004_B17R03C07</t>
  </si>
  <si>
    <t>YDR042C</t>
  </si>
  <si>
    <t>062004_B17R03C08</t>
  </si>
  <si>
    <t>062004_B17R03C09</t>
  </si>
  <si>
    <t>YDL181W</t>
  </si>
  <si>
    <t>P01097</t>
  </si>
  <si>
    <t>062004_B17R03C10</t>
  </si>
  <si>
    <t>062004_B17R03C11</t>
  </si>
  <si>
    <t>YDL186W</t>
  </si>
  <si>
    <t>P48568</t>
  </si>
  <si>
    <t>062004_B17R03C12</t>
  </si>
  <si>
    <t>062004_B17R03C13</t>
  </si>
  <si>
    <t>YDL192W</t>
  </si>
  <si>
    <t>P11076</t>
  </si>
  <si>
    <t>062004_B17R03C14</t>
  </si>
  <si>
    <t>062004_B17R03C15</t>
  </si>
  <si>
    <t>YDL197C</t>
  </si>
  <si>
    <t>P32448</t>
  </si>
  <si>
    <t>062004_B17R03C16</t>
  </si>
  <si>
    <t>062004_B17R04C01</t>
  </si>
  <si>
    <t>YFR041C</t>
  </si>
  <si>
    <t>P43613</t>
  </si>
  <si>
    <t>062004_B17R04C02</t>
  </si>
  <si>
    <t>062004_B17R04C03</t>
  </si>
  <si>
    <t>YFR043C</t>
  </si>
  <si>
    <t>P43615</t>
  </si>
  <si>
    <t>062004_B17R04C04</t>
  </si>
  <si>
    <t>062004_B17R04C05</t>
  </si>
  <si>
    <t>YFR050C</t>
  </si>
  <si>
    <t>P30657</t>
  </si>
  <si>
    <t>062004_B17R04C06</t>
  </si>
  <si>
    <t>062004_B17R04C07</t>
  </si>
  <si>
    <t>YFR052W</t>
  </si>
  <si>
    <t>P32496</t>
  </si>
  <si>
    <t>062004_B17R04C08</t>
  </si>
  <si>
    <t>062004_B17R04C09</t>
  </si>
  <si>
    <t>YFL034W</t>
  </si>
  <si>
    <t>P43564</t>
  </si>
  <si>
    <t>062004_B17R04C10</t>
  </si>
  <si>
    <t>062004_B17R04C11</t>
  </si>
  <si>
    <t>YFL038C</t>
  </si>
  <si>
    <t>P01123</t>
  </si>
  <si>
    <t>062004_B17R04C12</t>
  </si>
  <si>
    <t>062004_B17R04C13</t>
  </si>
  <si>
    <t>YFL041W</t>
  </si>
  <si>
    <t>P43561</t>
  </si>
  <si>
    <t>062004_B17R04C14</t>
  </si>
  <si>
    <t>062004_B17R04C15</t>
  </si>
  <si>
    <t>YFL047W</t>
  </si>
  <si>
    <t>P43556</t>
  </si>
  <si>
    <t>062004_B17R04C16</t>
  </si>
  <si>
    <t>062004_B17R05C01</t>
  </si>
  <si>
    <t>YHR139C</t>
  </si>
  <si>
    <t>P13130</t>
  </si>
  <si>
    <t>062004_B17R05C02</t>
  </si>
  <si>
    <t>062004_B17R05C03</t>
  </si>
  <si>
    <t>YHR140W</t>
  </si>
  <si>
    <t>P38842</t>
  </si>
  <si>
    <t>062004_B17R05C04</t>
  </si>
  <si>
    <t>062004_B17R05C05</t>
  </si>
  <si>
    <t>YHR142W</t>
  </si>
  <si>
    <t>P38843</t>
  </si>
  <si>
    <t>062004_B17R05C06</t>
  </si>
  <si>
    <t>062004_B17R05C07</t>
  </si>
  <si>
    <t>YHR133C</t>
  </si>
  <si>
    <t>P38837</t>
  </si>
  <si>
    <t>062004_B17R05C08</t>
  </si>
  <si>
    <t>062004_B17R05C09</t>
  </si>
  <si>
    <t>YHR044C</t>
  </si>
  <si>
    <t>P38774</t>
  </si>
  <si>
    <t>062004_B17R05C10</t>
  </si>
  <si>
    <t>062004_B17R05C11</t>
  </si>
  <si>
    <t>YHR046C</t>
  </si>
  <si>
    <t>P38710</t>
  </si>
  <si>
    <t>062004_B17R05C12</t>
  </si>
  <si>
    <t>062004_B17R05C13</t>
  </si>
  <si>
    <t>YHR037W</t>
  </si>
  <si>
    <t>P07275</t>
  </si>
  <si>
    <t>062004_B17R05C14</t>
  </si>
  <si>
    <t>062004_B17R05C15</t>
  </si>
  <si>
    <t>YHR042W</t>
  </si>
  <si>
    <t>P16603</t>
  </si>
  <si>
    <t>062004_B17R05C16</t>
  </si>
  <si>
    <t>062004_B17R06C01</t>
  </si>
  <si>
    <t>YFR033C</t>
  </si>
  <si>
    <t>P00127</t>
  </si>
  <si>
    <t>062004_B17R06C02</t>
  </si>
  <si>
    <t>062004_B17R06C03</t>
  </si>
  <si>
    <t>YKL144C</t>
  </si>
  <si>
    <t>P35718</t>
  </si>
  <si>
    <t>062004_B17R06C04</t>
  </si>
  <si>
    <t>062004_B17R06C05</t>
  </si>
  <si>
    <t>YKL147C</t>
  </si>
  <si>
    <t>P36061</t>
  </si>
  <si>
    <t>062004_B17R06C06</t>
  </si>
  <si>
    <t>062004_B17R06C07</t>
  </si>
  <si>
    <t>YKL149C</t>
  </si>
  <si>
    <t>P24309</t>
  </si>
  <si>
    <t>062004_B17R06C08</t>
  </si>
  <si>
    <t>062004_B17R06C09</t>
  </si>
  <si>
    <t>YKL053C-A</t>
  </si>
  <si>
    <t>O60200</t>
  </si>
  <si>
    <t>062004_B17R06C10</t>
  </si>
  <si>
    <t>062004_B17R06C11</t>
  </si>
  <si>
    <t>YKL056C</t>
  </si>
  <si>
    <t>P35691</t>
  </si>
  <si>
    <t>062004_B17R06C12</t>
  </si>
  <si>
    <t>062004_B17R06C13</t>
  </si>
  <si>
    <t>YKL061W</t>
  </si>
  <si>
    <t>P35727</t>
  </si>
  <si>
    <t>062004_B17R06C14</t>
  </si>
  <si>
    <t>062004_B17R06C15</t>
  </si>
  <si>
    <t>YKL063C</t>
  </si>
  <si>
    <t>P35725</t>
  </si>
  <si>
    <t>062004_B17R06C16</t>
  </si>
  <si>
    <t>062004_B17R07C01</t>
  </si>
  <si>
    <t>YML080W</t>
  </si>
  <si>
    <t>P53759</t>
  </si>
  <si>
    <t>062004_B17R07C02</t>
  </si>
  <si>
    <t>062004_B17R07C03</t>
  </si>
  <si>
    <t>YML086C</t>
  </si>
  <si>
    <t>P54783</t>
  </si>
  <si>
    <t>062004_B17R07C04</t>
  </si>
  <si>
    <t>062004_B17R07C05</t>
  </si>
  <si>
    <t>YML089C</t>
  </si>
  <si>
    <t>Q04502</t>
  </si>
  <si>
    <t>062004_B17R07C06</t>
  </si>
  <si>
    <t>062004_B17R07C07</t>
  </si>
  <si>
    <t>YML094W</t>
  </si>
  <si>
    <t>Q04493</t>
  </si>
  <si>
    <t>062004_B17R07C08</t>
  </si>
  <si>
    <t>062004_B17R07C09</t>
  </si>
  <si>
    <t>YLR445W</t>
  </si>
  <si>
    <t>062004_B17R07C10</t>
  </si>
  <si>
    <t>062004_B17R07C11</t>
  </si>
  <si>
    <t>YLR448W</t>
  </si>
  <si>
    <t>P05739</t>
  </si>
  <si>
    <t>062004_B17R07C12</t>
  </si>
  <si>
    <t>062004_B17R07C13</t>
  </si>
  <si>
    <t>YLR455W</t>
  </si>
  <si>
    <t>062004_B17R07C14</t>
  </si>
  <si>
    <t>062004_B17R07C15</t>
  </si>
  <si>
    <t>YLR457C</t>
  </si>
  <si>
    <t>P52919</t>
  </si>
  <si>
    <t>062004_B17R07C16</t>
  </si>
  <si>
    <t>062004_B17R08C01</t>
  </si>
  <si>
    <t>062004_B17R08C02</t>
  </si>
  <si>
    <t>062004_B17R08C03</t>
  </si>
  <si>
    <t>062004_B17R08C04</t>
  </si>
  <si>
    <t>062004_B17R08C05</t>
  </si>
  <si>
    <t>062004_B17R08C06</t>
  </si>
  <si>
    <t>062004_B17R08C07</t>
  </si>
  <si>
    <t>062004_B17R08C08</t>
  </si>
  <si>
    <t>062004_B17R08C09</t>
  </si>
  <si>
    <t>062004_B17R08C10</t>
  </si>
  <si>
    <t>062004_B17R08C11</t>
  </si>
  <si>
    <t>062004_B17R08C12</t>
  </si>
  <si>
    <t>062004_B17R08C13</t>
  </si>
  <si>
    <t>062004_B17R08C14</t>
  </si>
  <si>
    <t>062004_B17R08C15</t>
  </si>
  <si>
    <t>062004_B17R08C16</t>
  </si>
  <si>
    <t>062004_B17R09C01</t>
  </si>
  <si>
    <t>YER163C</t>
  </si>
  <si>
    <t>P32656</t>
  </si>
  <si>
    <t>062004_B17R09C02</t>
  </si>
  <si>
    <t>062004_B17R09C03</t>
  </si>
  <si>
    <t>YGL021W</t>
  </si>
  <si>
    <t>P43633</t>
  </si>
  <si>
    <t>062004_B17R09C04</t>
  </si>
  <si>
    <t>062004_B17R09C05</t>
  </si>
  <si>
    <t>YGL102C</t>
  </si>
  <si>
    <t>P53143</t>
  </si>
  <si>
    <t>062004_B17R09C06</t>
  </si>
  <si>
    <t>062004_B17R09C07</t>
  </si>
  <si>
    <t>YGL188C</t>
  </si>
  <si>
    <t>P53098</t>
  </si>
  <si>
    <t>062004_B17R09C08</t>
  </si>
  <si>
    <t>062004_B17R09C09</t>
  </si>
  <si>
    <t>YOL139C</t>
  </si>
  <si>
    <t>P07260</t>
  </si>
  <si>
    <t>062004_B17R09C10</t>
  </si>
  <si>
    <t>062004_B17R09C11</t>
  </si>
  <si>
    <t>YOL143C</t>
  </si>
  <si>
    <t>P50861</t>
  </si>
  <si>
    <t>062004_B17R09C12</t>
  </si>
  <si>
    <t>062004_B17R09C13</t>
  </si>
  <si>
    <t>YBR100W</t>
  </si>
  <si>
    <t>062004_B17R09C14</t>
  </si>
  <si>
    <t>062004_B17R09C15</t>
  </si>
  <si>
    <t>YOL156W</t>
  </si>
  <si>
    <t>P54862</t>
  </si>
  <si>
    <t>062004_B17R09C16</t>
  </si>
  <si>
    <t>062004_B17R10C01</t>
  </si>
  <si>
    <t>YLR435W</t>
  </si>
  <si>
    <t>062004_B17R10C02</t>
  </si>
  <si>
    <t>062004_B17R10C03</t>
  </si>
  <si>
    <t>YML013C-A</t>
  </si>
  <si>
    <t>062004_B17R10C04</t>
  </si>
  <si>
    <t>062004_B17R10C05</t>
  </si>
  <si>
    <t>YLR301W</t>
  </si>
  <si>
    <t>062004_B17R10C06</t>
  </si>
  <si>
    <t>062004_B17R10C07</t>
  </si>
  <si>
    <t>YLR437C</t>
  </si>
  <si>
    <t>062004_B17R10C08</t>
  </si>
  <si>
    <t>062004_B17R10C09</t>
  </si>
  <si>
    <t>YIL138C</t>
  </si>
  <si>
    <t>P40414</t>
  </si>
  <si>
    <t>062004_B17R10C10</t>
  </si>
  <si>
    <t>062004_B17R10C11</t>
  </si>
  <si>
    <t>YIL171W</t>
  </si>
  <si>
    <t>P40440</t>
  </si>
  <si>
    <t>062004_B17R10C12</t>
  </si>
  <si>
    <t>062004_B17R10C13</t>
  </si>
  <si>
    <t>YJR069C</t>
  </si>
  <si>
    <t>P47119</t>
  </si>
  <si>
    <t>062004_B17R10C14</t>
  </si>
  <si>
    <t>062004_B17R10C15</t>
  </si>
  <si>
    <t>YKL112W</t>
  </si>
  <si>
    <t>P14164</t>
  </si>
  <si>
    <t>062004_B17R10C16</t>
  </si>
  <si>
    <t>062004_B17R11C01</t>
  </si>
  <si>
    <t>YKR079C</t>
  </si>
  <si>
    <t>P36159</t>
  </si>
  <si>
    <t>062004_B17R11C02</t>
  </si>
  <si>
    <t>062004_B17R11C03</t>
  </si>
  <si>
    <t>YKR089C</t>
  </si>
  <si>
    <t>P36165</t>
  </si>
  <si>
    <t>062004_B17R11C04</t>
  </si>
  <si>
    <t>062004_B17R11C05</t>
  </si>
  <si>
    <t>YNL143C</t>
  </si>
  <si>
    <t>P53908</t>
  </si>
  <si>
    <t>062004_B17R11C06</t>
  </si>
  <si>
    <t>062004_B17R11C07</t>
  </si>
  <si>
    <t>YLR001C</t>
  </si>
  <si>
    <t>062004_B17R11C08</t>
  </si>
  <si>
    <t>062004_B17R11C09</t>
  </si>
  <si>
    <t>YJL108C</t>
  </si>
  <si>
    <t>P42946</t>
  </si>
  <si>
    <t>062004_B17R11C10</t>
  </si>
  <si>
    <t>062004_B17R11C11</t>
  </si>
  <si>
    <t>YJL111W</t>
  </si>
  <si>
    <t>P42943</t>
  </si>
  <si>
    <t>062004_B17R11C12</t>
  </si>
  <si>
    <t>062004_B17R11C13</t>
  </si>
  <si>
    <t>YJL114W</t>
  </si>
  <si>
    <t>P47023</t>
  </si>
  <si>
    <t>062004_B17R11C14</t>
  </si>
  <si>
    <t>062004_B17R11C15</t>
  </si>
  <si>
    <t>YJL119C</t>
  </si>
  <si>
    <t>P47021</t>
  </si>
  <si>
    <t>062004_B17R11C16</t>
  </si>
  <si>
    <t>062004_B17R12C01</t>
  </si>
  <si>
    <t>YGL122C</t>
  </si>
  <si>
    <t>P32505</t>
  </si>
  <si>
    <t>062004_B17R12C02</t>
  </si>
  <si>
    <t>062004_B17R12C03</t>
  </si>
  <si>
    <t>YJR123W</t>
  </si>
  <si>
    <t>P26783</t>
  </si>
  <si>
    <t>062004_B17R12C04</t>
  </si>
  <si>
    <t>062004_B17R12C05</t>
  </si>
  <si>
    <t>YLR126C</t>
  </si>
  <si>
    <t>062004_B17R12C06</t>
  </si>
  <si>
    <t>062004_B17R12C07</t>
  </si>
  <si>
    <t>YCL061C</t>
  </si>
  <si>
    <t>P25588</t>
  </si>
  <si>
    <t>062004_B17R12C08</t>
  </si>
  <si>
    <t>062004_B17R12C09</t>
  </si>
  <si>
    <t>YDR530C</t>
  </si>
  <si>
    <t>P22108</t>
  </si>
  <si>
    <t>062004_B17R12C10</t>
  </si>
  <si>
    <t>062004_B17R12C11</t>
  </si>
  <si>
    <t>YHR206W</t>
  </si>
  <si>
    <t>P38889</t>
  </si>
  <si>
    <t>062004_B17R12C12</t>
  </si>
  <si>
    <t>062004_B17R12C13</t>
  </si>
  <si>
    <t>YKL187C</t>
  </si>
  <si>
    <t>P34231</t>
  </si>
  <si>
    <t>062004_B17R12C14</t>
  </si>
  <si>
    <t>062004_B17R12C15</t>
  </si>
  <si>
    <t>YMR205C</t>
  </si>
  <si>
    <t>P16862</t>
  </si>
  <si>
    <t>062004_B17R12C16</t>
  </si>
  <si>
    <t>062004_B17R13C01</t>
  </si>
  <si>
    <t>YLR132C</t>
  </si>
  <si>
    <t>062004_B17R13C02</t>
  </si>
  <si>
    <t>062004_B17R13C03</t>
  </si>
  <si>
    <t>YGR192C</t>
  </si>
  <si>
    <t>P00359</t>
  </si>
  <si>
    <t>062004_B17R13C04</t>
  </si>
  <si>
    <t>062004_B17R13C05</t>
  </si>
  <si>
    <t>YBR142W</t>
  </si>
  <si>
    <t>P38112</t>
  </si>
  <si>
    <t>062004_B17R13C06</t>
  </si>
  <si>
    <t>062004_B17R13C07</t>
  </si>
  <si>
    <t>062004_B17R13C08</t>
  </si>
  <si>
    <t>062004_B17R13C09</t>
  </si>
  <si>
    <t>YDR268W</t>
  </si>
  <si>
    <t>P04803</t>
  </si>
  <si>
    <t>062004_B17R13C10</t>
  </si>
  <si>
    <t>062004_B17R13C11</t>
  </si>
  <si>
    <t>YIL046W</t>
  </si>
  <si>
    <t>P39014</t>
  </si>
  <si>
    <t>062004_B17R13C12</t>
  </si>
  <si>
    <t>062004_B17R13C13</t>
  </si>
  <si>
    <t>YJL183W</t>
  </si>
  <si>
    <t>P46985</t>
  </si>
  <si>
    <t>062004_B17R13C14</t>
  </si>
  <si>
    <t>062004_B17R13C15</t>
  </si>
  <si>
    <t>YKL178C</t>
  </si>
  <si>
    <t>P06783</t>
  </si>
  <si>
    <t>062004_B17R13C16</t>
  </si>
  <si>
    <t>062004_B17R14C01</t>
  </si>
  <si>
    <t>YMR086W</t>
  </si>
  <si>
    <t>Q04279</t>
  </si>
  <si>
    <t>062004_B17R14C02</t>
  </si>
  <si>
    <t>062004_B17R14C03</t>
  </si>
  <si>
    <t>YNL234W</t>
  </si>
  <si>
    <t>P53857</t>
  </si>
  <si>
    <t>062004_B17R14C04</t>
  </si>
  <si>
    <t>062004_B17R14C05</t>
  </si>
  <si>
    <t>YOL095C</t>
  </si>
  <si>
    <t>Q12039</t>
  </si>
  <si>
    <t>062004_B17R14C06</t>
  </si>
  <si>
    <t>062004_B17R14C07</t>
  </si>
  <si>
    <t>YGR170W</t>
  </si>
  <si>
    <t>P53037</t>
  </si>
  <si>
    <t>062004_B17R14C08</t>
  </si>
  <si>
    <t>062004_B17R14C09</t>
  </si>
  <si>
    <t>YPR178W</t>
  </si>
  <si>
    <t>P20053</t>
  </si>
  <si>
    <t>062004_B17R14C10</t>
  </si>
  <si>
    <t>062004_B17R14C11</t>
  </si>
  <si>
    <t>YBL001C</t>
  </si>
  <si>
    <t>P35195</t>
  </si>
  <si>
    <t>062004_B17R14C12</t>
  </si>
  <si>
    <t>062004_B17R14C13</t>
  </si>
  <si>
    <t>YDR513W</t>
  </si>
  <si>
    <t>P17695</t>
  </si>
  <si>
    <t>062004_B17R14C14</t>
  </si>
  <si>
    <t>062004_B17R14C15</t>
  </si>
  <si>
    <t>YFL017C</t>
  </si>
  <si>
    <t>P43577</t>
  </si>
  <si>
    <t>062004_B17R14C16</t>
  </si>
  <si>
    <t>062004_B17R15C01</t>
  </si>
  <si>
    <t>062004_B17R15C02</t>
  </si>
  <si>
    <t>062004_B17R15C03</t>
  </si>
  <si>
    <t>062004_B17R15C04</t>
  </si>
  <si>
    <t>062004_B17R15C05</t>
  </si>
  <si>
    <t>062004_B17R15C06</t>
  </si>
  <si>
    <t>062004_B17R15C07</t>
  </si>
  <si>
    <t>062004_B17R15C08</t>
  </si>
  <si>
    <t>062004_B17R15C09</t>
  </si>
  <si>
    <t>062004_B17R15C10</t>
  </si>
  <si>
    <t>062004_B17R15C11</t>
  </si>
  <si>
    <t>062004_B17R15C12</t>
  </si>
  <si>
    <t>062004_B17R15C13</t>
  </si>
  <si>
    <t>062004_B17R15C14</t>
  </si>
  <si>
    <t>062004_B17R15C15</t>
  </si>
  <si>
    <t>062004_B17R15C16</t>
  </si>
  <si>
    <t>062004_B17R16C01</t>
  </si>
  <si>
    <t>062004_B17R16C02</t>
  </si>
  <si>
    <t>062004_B17R16C03</t>
  </si>
  <si>
    <t>062004_B17R16C04</t>
  </si>
  <si>
    <t>062004_B17R16C05</t>
  </si>
  <si>
    <t>062004_B17R16C06</t>
  </si>
  <si>
    <t>062004_B17R16C07</t>
  </si>
  <si>
    <t>062004_B17R16C08</t>
  </si>
  <si>
    <t>062004_B17R16C09</t>
  </si>
  <si>
    <t>062004_B17R16C10</t>
  </si>
  <si>
    <t>062004_B17R16C11</t>
  </si>
  <si>
    <t>062004_B17R16C12</t>
  </si>
  <si>
    <t>062004_B17R16C13</t>
  </si>
  <si>
    <t>062004_B17R16C14</t>
  </si>
  <si>
    <t>062004_B17R16C15</t>
  </si>
  <si>
    <t>062004_B17R16C16</t>
  </si>
  <si>
    <t>062004_B18R01C01</t>
  </si>
  <si>
    <t>062004_B18R01C02</t>
  </si>
  <si>
    <t>062004_B18R01C03</t>
  </si>
  <si>
    <t>062004_B18R01C04</t>
  </si>
  <si>
    <t>062004_B18R01C05</t>
  </si>
  <si>
    <t>062004_B18R01C06</t>
  </si>
  <si>
    <t>062004_B18R01C07</t>
  </si>
  <si>
    <t>062004_B18R01C08</t>
  </si>
  <si>
    <t>062004_B18R01C09</t>
  </si>
  <si>
    <t>062004_B18R01C10</t>
  </si>
  <si>
    <t>062004_B18R01C11</t>
  </si>
  <si>
    <t>062004_B18R01C12</t>
  </si>
  <si>
    <t>062004_B18R01C13</t>
  </si>
  <si>
    <t>062004_B18R01C14</t>
  </si>
  <si>
    <t>062004_B18R01C15</t>
  </si>
  <si>
    <t>062004_B18R01C16</t>
  </si>
  <si>
    <t>062004_B18R02C01</t>
  </si>
  <si>
    <t>YBR247C</t>
  </si>
  <si>
    <t>P38333</t>
  </si>
  <si>
    <t>062004_B18R02C02</t>
  </si>
  <si>
    <t>062004_B18R02C03</t>
  </si>
  <si>
    <t>YBR232C</t>
  </si>
  <si>
    <t>P38327</t>
  </si>
  <si>
    <t>062004_B18R02C04</t>
  </si>
  <si>
    <t>062004_B18R02C05</t>
  </si>
  <si>
    <t>YBR253W</t>
  </si>
  <si>
    <t>P32570</t>
  </si>
  <si>
    <t>062004_B18R02C06</t>
  </si>
  <si>
    <t>062004_B18R02C07</t>
  </si>
  <si>
    <t>YER122C</t>
  </si>
  <si>
    <t>P38682</t>
  </si>
  <si>
    <t>062004_B18R02C08</t>
  </si>
  <si>
    <t>062004_B18R02C09</t>
  </si>
  <si>
    <t>YBR161W</t>
  </si>
  <si>
    <t>P38287</t>
  </si>
  <si>
    <t>062004_B18R02C10</t>
  </si>
  <si>
    <t>062004_B18R02C11</t>
  </si>
  <si>
    <t>YBR162W-A</t>
  </si>
  <si>
    <t>P38374</t>
  </si>
  <si>
    <t>062004_B18R02C12</t>
  </si>
  <si>
    <t>062004_B18R02C13</t>
  </si>
  <si>
    <t>YBR166C</t>
  </si>
  <si>
    <t>P20049</t>
  </si>
  <si>
    <t>062004_B18R02C14</t>
  </si>
  <si>
    <t>062004_B18R02C15</t>
  </si>
  <si>
    <t>YBR169C</t>
  </si>
  <si>
    <t>P32590</t>
  </si>
  <si>
    <t>062004_B18R02C16</t>
  </si>
  <si>
    <t>062004_B18R03C01</t>
  </si>
  <si>
    <t>YDR330W</t>
  </si>
  <si>
    <t>Q06682</t>
  </si>
  <si>
    <t>062004_B18R03C02</t>
  </si>
  <si>
    <t>062004_B18R03C03</t>
  </si>
  <si>
    <t>YGL024W</t>
  </si>
  <si>
    <t>P53190</t>
  </si>
  <si>
    <t>062004_B18R03C04</t>
  </si>
  <si>
    <t>062004_B18R03C05</t>
  </si>
  <si>
    <t>YDR354W</t>
  </si>
  <si>
    <t>P07285</t>
  </si>
  <si>
    <t>062004_B18R03C06</t>
  </si>
  <si>
    <t>062004_B18R03C07</t>
  </si>
  <si>
    <t>YDR358W</t>
  </si>
  <si>
    <t>Q06336</t>
  </si>
  <si>
    <t>062004_B18R03C08</t>
  </si>
  <si>
    <t>062004_B18R03C09</t>
  </si>
  <si>
    <t>YDR123C</t>
  </si>
  <si>
    <t>P26798</t>
  </si>
  <si>
    <t>062004_B18R03C10</t>
  </si>
  <si>
    <t>062004_B18R03C11</t>
  </si>
  <si>
    <t>YDR131C</t>
  </si>
  <si>
    <t>062004_B18R03C12</t>
  </si>
  <si>
    <t>062004_B18R03C13</t>
  </si>
  <si>
    <t>YDR134C</t>
  </si>
  <si>
    <t>062004_B18R03C14</t>
  </si>
  <si>
    <t>062004_B18R03C15</t>
  </si>
  <si>
    <t>YDR139C</t>
  </si>
  <si>
    <t>Q03919</t>
  </si>
  <si>
    <t>062004_B18R03C16</t>
  </si>
  <si>
    <t>062004_B18R04C01</t>
  </si>
  <si>
    <t>YGL158W</t>
  </si>
  <si>
    <t>P38622</t>
  </si>
  <si>
    <t>062004_B18R04C02</t>
  </si>
  <si>
    <t>062004_B18R04C03</t>
  </si>
  <si>
    <t>YGL160W</t>
  </si>
  <si>
    <t>P53109</t>
  </si>
  <si>
    <t>062004_B18R04C04</t>
  </si>
  <si>
    <t>062004_B18R04C05</t>
  </si>
  <si>
    <t>YGL166W</t>
  </si>
  <si>
    <t>P15315</t>
  </si>
  <si>
    <t>062004_B18R04C06</t>
  </si>
  <si>
    <t>062004_B18R04C07</t>
  </si>
  <si>
    <t>YGL153W</t>
  </si>
  <si>
    <t>P53112</t>
  </si>
  <si>
    <t>062004_B18R04C08</t>
  </si>
  <si>
    <t>062004_B18R04C09</t>
  </si>
  <si>
    <t>YGL058W</t>
  </si>
  <si>
    <t>P06104</t>
  </si>
  <si>
    <t>062004_B18R04C10</t>
  </si>
  <si>
    <t>062004_B18R04C11</t>
  </si>
  <si>
    <t>YGL061C</t>
  </si>
  <si>
    <t>P53168</t>
  </si>
  <si>
    <t>062004_B18R04C12</t>
  </si>
  <si>
    <t>062004_B18R04C13</t>
  </si>
  <si>
    <t>YGL067W</t>
  </si>
  <si>
    <t>P53164</t>
  </si>
  <si>
    <t>062004_B18R04C14</t>
  </si>
  <si>
    <t>062004_B18R04C15</t>
  </si>
  <si>
    <t>YGL069C</t>
  </si>
  <si>
    <t>P53162</t>
  </si>
  <si>
    <t>062004_B18R04C16</t>
  </si>
  <si>
    <t>062004_B18R05C01</t>
  </si>
  <si>
    <t>YIL070C</t>
  </si>
  <si>
    <t>P40513</t>
  </si>
  <si>
    <t>062004_B18R05C02</t>
  </si>
  <si>
    <t>062004_B18R05C03</t>
  </si>
  <si>
    <t>YIL058W</t>
  </si>
  <si>
    <t>P40521</t>
  </si>
  <si>
    <t>062004_B18R05C04</t>
  </si>
  <si>
    <t>062004_B18R05C05</t>
  </si>
  <si>
    <t>YIL060W</t>
  </si>
  <si>
    <t>P40519</t>
  </si>
  <si>
    <t>062004_B18R05C06</t>
  </si>
  <si>
    <t>062004_B18R05C07</t>
  </si>
  <si>
    <t>YIL049W</t>
  </si>
  <si>
    <t>P40526</t>
  </si>
  <si>
    <t>062004_B18R05C08</t>
  </si>
  <si>
    <t>062004_B18R05C09</t>
  </si>
  <si>
    <t>YHR196W</t>
  </si>
  <si>
    <t>P38882</t>
  </si>
  <si>
    <t>062004_B18R05C10</t>
  </si>
  <si>
    <t>062004_B18R05C11</t>
  </si>
  <si>
    <t>YHR214C-C</t>
  </si>
  <si>
    <t>062004_B18R05C12</t>
  </si>
  <si>
    <t>062004_B18R05C13</t>
  </si>
  <si>
    <t>YHR214W-A</t>
  </si>
  <si>
    <t>O13534</t>
  </si>
  <si>
    <t>062004_B18R05C14</t>
  </si>
  <si>
    <t>062004_B18R05C15</t>
  </si>
  <si>
    <t>YHR216W</t>
  </si>
  <si>
    <t>P38697</t>
  </si>
  <si>
    <t>062004_B18R05C16</t>
  </si>
  <si>
    <t>062004_B18R06C01</t>
  </si>
  <si>
    <t>YLL047W</t>
  </si>
  <si>
    <t>062004_B18R06C02</t>
  </si>
  <si>
    <t>062004_B18R06C03</t>
  </si>
  <si>
    <t>YLL049W</t>
  </si>
  <si>
    <t>062004_B18R06C04</t>
  </si>
  <si>
    <t>062004_B18R06C05</t>
  </si>
  <si>
    <t>YLL051C</t>
  </si>
  <si>
    <t>Q12473</t>
  </si>
  <si>
    <t>062004_B18R06C06</t>
  </si>
  <si>
    <t>062004_B18R06C07</t>
  </si>
  <si>
    <t>YLL055W</t>
  </si>
  <si>
    <t>062004_B18R06C08</t>
  </si>
  <si>
    <t>062004_B18R06C09</t>
  </si>
  <si>
    <t>YKR006C</t>
  </si>
  <si>
    <t>Q02204</t>
  </si>
  <si>
    <t>062004_B18R06C10</t>
  </si>
  <si>
    <t>062004_B18R06C11</t>
  </si>
  <si>
    <t>YKR026C</t>
  </si>
  <si>
    <t>P14741</t>
  </si>
  <si>
    <t>062004_B18R06C12</t>
  </si>
  <si>
    <t>062004_B18R06C13</t>
  </si>
  <si>
    <t>YKR035W-A</t>
  </si>
  <si>
    <t>P69771</t>
  </si>
  <si>
    <t>062004_B18R06C14</t>
  </si>
  <si>
    <t>062004_B18R06C15</t>
  </si>
  <si>
    <t>YKR037C</t>
  </si>
  <si>
    <t>P36131</t>
  </si>
  <si>
    <t>062004_B18R06C16</t>
  </si>
  <si>
    <t>062004_B18R07C01</t>
  </si>
  <si>
    <t>YMR194W</t>
  </si>
  <si>
    <t>P05745</t>
  </si>
  <si>
    <t>062004_B18R07C02</t>
  </si>
  <si>
    <t>062004_B18R07C03</t>
  </si>
  <si>
    <t>YMR199W</t>
  </si>
  <si>
    <t>P20437</t>
  </si>
  <si>
    <t>062004_B18R07C04</t>
  </si>
  <si>
    <t>062004_B18R07C05</t>
  </si>
  <si>
    <t>YMR203W</t>
  </si>
  <si>
    <t>P23644</t>
  </si>
  <si>
    <t>062004_B18R07C06</t>
  </si>
  <si>
    <t>062004_B18R07C07</t>
  </si>
  <si>
    <t>YMR209C</t>
  </si>
  <si>
    <t>Q03648</t>
  </si>
  <si>
    <t>062004_B18R07C08</t>
  </si>
  <si>
    <t>062004_B18R07C09</t>
  </si>
  <si>
    <t>YMR038C</t>
  </si>
  <si>
    <t>P40202</t>
  </si>
  <si>
    <t>062004_B18R07C10</t>
  </si>
  <si>
    <t>062004_B18R07C11</t>
  </si>
  <si>
    <t>YMR043W</t>
  </si>
  <si>
    <t>P11746</t>
  </si>
  <si>
    <t>062004_B18R07C12</t>
  </si>
  <si>
    <t>062004_B18R07C13</t>
  </si>
  <si>
    <t>062004_B18R07C14</t>
  </si>
  <si>
    <t>062004_B18R07C15</t>
  </si>
  <si>
    <t>YMR067C</t>
  </si>
  <si>
    <t>P54730</t>
  </si>
  <si>
    <t>062004_B18R07C16</t>
  </si>
  <si>
    <t>062004_B18R08C01</t>
  </si>
  <si>
    <t>062004_B18R08C02</t>
  </si>
  <si>
    <t>062004_B18R08C03</t>
  </si>
  <si>
    <t>062004_B18R08C04</t>
  </si>
  <si>
    <t>062004_B18R08C05</t>
  </si>
  <si>
    <t>062004_B18R08C06</t>
  </si>
  <si>
    <t>062004_B18R08C07</t>
  </si>
  <si>
    <t>062004_B18R08C08</t>
  </si>
  <si>
    <t>062004_B18R08C09</t>
  </si>
  <si>
    <t>062004_B18R08C10</t>
  </si>
  <si>
    <t>062004_B18R08C11</t>
  </si>
  <si>
    <t>062004_B18R08C12</t>
  </si>
  <si>
    <t>062004_B18R08C13</t>
  </si>
  <si>
    <t>062004_B18R08C14</t>
  </si>
  <si>
    <t>062004_B18R08C15</t>
  </si>
  <si>
    <t>062004_B18R08C16</t>
  </si>
  <si>
    <t>062004_B18R09C01</t>
  </si>
  <si>
    <t>YPL128C</t>
  </si>
  <si>
    <t>Q02457</t>
  </si>
  <si>
    <t>062004_B18R09C02</t>
  </si>
  <si>
    <t>062004_B18R09C03</t>
  </si>
  <si>
    <t>YPL143W</t>
  </si>
  <si>
    <t>P05744</t>
  </si>
  <si>
    <t>062004_B18R09C04</t>
  </si>
  <si>
    <t>062004_B18R09C05</t>
  </si>
  <si>
    <t>YPL146C</t>
  </si>
  <si>
    <t>Q12080</t>
  </si>
  <si>
    <t>062004_B18R09C06</t>
  </si>
  <si>
    <t>062004_B18R09C07</t>
  </si>
  <si>
    <t>YPL149W</t>
  </si>
  <si>
    <t>Q12380</t>
  </si>
  <si>
    <t>062004_B18R09C08</t>
  </si>
  <si>
    <t>062004_B18R09C09</t>
  </si>
  <si>
    <t>YOR348C</t>
  </si>
  <si>
    <t>P15380</t>
  </si>
  <si>
    <t>062004_B18R09C10</t>
  </si>
  <si>
    <t>062004_B18R09C11</t>
  </si>
  <si>
    <t>YOR352W</t>
  </si>
  <si>
    <t>062004_B18R09C12</t>
  </si>
  <si>
    <t>062004_B18R09C13</t>
  </si>
  <si>
    <t>YOR358W</t>
  </si>
  <si>
    <t>Q02516</t>
  </si>
  <si>
    <t>062004_B18R09C14</t>
  </si>
  <si>
    <t>062004_B18R09C15</t>
  </si>
  <si>
    <t>YGL258W</t>
  </si>
  <si>
    <t>P53058</t>
  </si>
  <si>
    <t>062004_B18R09C16</t>
  </si>
  <si>
    <t>062004_B18R10C01</t>
  </si>
  <si>
    <t>YPL139C</t>
  </si>
  <si>
    <t>Q03010</t>
  </si>
  <si>
    <t>062004_B18R10C02</t>
  </si>
  <si>
    <t>062004_B18R10C03</t>
  </si>
  <si>
    <t>YOR359W</t>
  </si>
  <si>
    <t>Q08831</t>
  </si>
  <si>
    <t>062004_B18R10C04</t>
  </si>
  <si>
    <t>062004_B18R10C05</t>
  </si>
  <si>
    <t>YOR360C</t>
  </si>
  <si>
    <t>P06776</t>
  </si>
  <si>
    <t>062004_B18R10C06</t>
  </si>
  <si>
    <t>062004_B18R10C07</t>
  </si>
  <si>
    <t>YPL061W</t>
  </si>
  <si>
    <t>P54115</t>
  </si>
  <si>
    <t>062004_B18R10C08</t>
  </si>
  <si>
    <t>062004_B18R10C09</t>
  </si>
  <si>
    <t>YNR041C</t>
  </si>
  <si>
    <t>P32378</t>
  </si>
  <si>
    <t>062004_B18R10C10</t>
  </si>
  <si>
    <t>062004_B18R10C11</t>
  </si>
  <si>
    <t>YNL053W</t>
  </si>
  <si>
    <t>P38590</t>
  </si>
  <si>
    <t>062004_B18R10C12</t>
  </si>
  <si>
    <t>062004_B18R10C13</t>
  </si>
  <si>
    <t>YNL285W</t>
  </si>
  <si>
    <t>P53831</t>
  </si>
  <si>
    <t>062004_B18R10C14</t>
  </si>
  <si>
    <t>062004_B18R10C15</t>
  </si>
  <si>
    <t>YNL336W</t>
  </si>
  <si>
    <t>P53822</t>
  </si>
  <si>
    <t>062004_B18R10C16</t>
  </si>
  <si>
    <t>062004_B18R11C01</t>
  </si>
  <si>
    <t>YNL293W</t>
  </si>
  <si>
    <t>P48566</t>
  </si>
  <si>
    <t>062004_B18R11C02</t>
  </si>
  <si>
    <t>062004_B18R11C03</t>
  </si>
  <si>
    <t>YNR040W</t>
  </si>
  <si>
    <t>P53736</t>
  </si>
  <si>
    <t>062004_B18R11C04</t>
  </si>
  <si>
    <t>062004_B18R11C05</t>
  </si>
  <si>
    <t>YNR066C</t>
  </si>
  <si>
    <t>P53752</t>
  </si>
  <si>
    <t>062004_B18R11C06</t>
  </si>
  <si>
    <t>062004_B18R11C07</t>
  </si>
  <si>
    <t>YOL021C</t>
  </si>
  <si>
    <t>Q08162</t>
  </si>
  <si>
    <t>062004_B18R11C08</t>
  </si>
  <si>
    <t>062004_B18R11C09</t>
  </si>
  <si>
    <t>YMR060C</t>
  </si>
  <si>
    <t>P50110</t>
  </si>
  <si>
    <t>062004_B18R11C10</t>
  </si>
  <si>
    <t>062004_B18R11C11</t>
  </si>
  <si>
    <t>YMR070W</t>
  </si>
  <si>
    <t>P54785</t>
  </si>
  <si>
    <t>062004_B18R11C12</t>
  </si>
  <si>
    <t>062004_B18R11C13</t>
  </si>
  <si>
    <t>YMR094W</t>
  </si>
  <si>
    <t>P35203</t>
  </si>
  <si>
    <t>062004_B18R11C14</t>
  </si>
  <si>
    <t>062004_B18R11C15</t>
  </si>
  <si>
    <t>YMR115W</t>
  </si>
  <si>
    <t>Q04472</t>
  </si>
  <si>
    <t>062004_B18R11C16</t>
  </si>
  <si>
    <t>062004_B18R12C01</t>
  </si>
  <si>
    <t>YKL224C</t>
  </si>
  <si>
    <t>P35994</t>
  </si>
  <si>
    <t>062004_B18R12C02</t>
  </si>
  <si>
    <t>062004_B18R12C03</t>
  </si>
  <si>
    <t>YCL047C</t>
  </si>
  <si>
    <t>P25576</t>
  </si>
  <si>
    <t>062004_B18R12C04</t>
  </si>
  <si>
    <t>062004_B18R12C05</t>
  </si>
  <si>
    <t>YDR214W</t>
  </si>
  <si>
    <t>Q12449</t>
  </si>
  <si>
    <t>062004_B18R12C06</t>
  </si>
  <si>
    <t>062004_B18R12C07</t>
  </si>
  <si>
    <t>YDR414C</t>
  </si>
  <si>
    <t>P16151</t>
  </si>
  <si>
    <t>062004_B18R12C08</t>
  </si>
  <si>
    <t>062004_B18R12C09</t>
  </si>
  <si>
    <t>YDL230W</t>
  </si>
  <si>
    <t>P25044</t>
  </si>
  <si>
    <t>062004_B18R12C10</t>
  </si>
  <si>
    <t>062004_B18R12C11</t>
  </si>
  <si>
    <t>YDR169C</t>
  </si>
  <si>
    <t>Q12427</t>
  </si>
  <si>
    <t>062004_B18R12C12</t>
  </si>
  <si>
    <t>062004_B18R12C13</t>
  </si>
  <si>
    <t>YDR265W</t>
  </si>
  <si>
    <t>Q05568</t>
  </si>
  <si>
    <t>062004_B18R12C14</t>
  </si>
  <si>
    <t>062004_B18R12C15</t>
  </si>
  <si>
    <t>YEL005C</t>
  </si>
  <si>
    <t>P40003</t>
  </si>
  <si>
    <t>062004_B18R12C16</t>
  </si>
  <si>
    <t>062004_B18R13C01</t>
  </si>
  <si>
    <t>YLR071C</t>
  </si>
  <si>
    <t>P19263</t>
  </si>
  <si>
    <t>062004_B18R13C02</t>
  </si>
  <si>
    <t>062004_B18R13C03</t>
  </si>
  <si>
    <t>YLR213C</t>
  </si>
  <si>
    <t>062004_B18R13C04</t>
  </si>
  <si>
    <t>062004_B18R13C05</t>
  </si>
  <si>
    <t>YJR083C</t>
  </si>
  <si>
    <t>P47129</t>
  </si>
  <si>
    <t>062004_B18R13C06</t>
  </si>
  <si>
    <t>062004_B18R13C07</t>
  </si>
  <si>
    <t>YLR238W</t>
  </si>
  <si>
    <t>Q06001</t>
  </si>
  <si>
    <t>062004_B18R13C08</t>
  </si>
  <si>
    <t>062004_B18R13C09</t>
  </si>
  <si>
    <t>YGR109W-B</t>
  </si>
  <si>
    <t>062004_B18R13C10</t>
  </si>
  <si>
    <t>062004_B18R13C11</t>
  </si>
  <si>
    <t>YDR185C</t>
  </si>
  <si>
    <t>062004_B18R13C12</t>
  </si>
  <si>
    <t>062004_B18R13C13</t>
  </si>
  <si>
    <t>YDR459C</t>
  </si>
  <si>
    <t>Q03289</t>
  </si>
  <si>
    <t>062004_B18R13C14</t>
  </si>
  <si>
    <t>062004_B18R13C15</t>
  </si>
  <si>
    <t>YDR480W</t>
  </si>
  <si>
    <t>Q03373</t>
  </si>
  <si>
    <t>062004_B18R13C16</t>
  </si>
  <si>
    <t>062004_B18R14C01</t>
  </si>
  <si>
    <t>062004_B18R14C02</t>
  </si>
  <si>
    <t>062004_B18R14C03</t>
  </si>
  <si>
    <t>062004_B18R14C04</t>
  </si>
  <si>
    <t>062004_B18R14C05</t>
  </si>
  <si>
    <t>062004_B18R14C06</t>
  </si>
  <si>
    <t>062004_B18R14C07</t>
  </si>
  <si>
    <t>062004_B18R14C08</t>
  </si>
  <si>
    <t>062004_B18R14C09</t>
  </si>
  <si>
    <t>YPR092W</t>
  </si>
  <si>
    <t>062004_B18R14C10</t>
  </si>
  <si>
    <t>062004_B18R14C11</t>
  </si>
  <si>
    <t>YOR106W</t>
  </si>
  <si>
    <t>Q12241</t>
  </si>
  <si>
    <t>062004_B18R14C12</t>
  </si>
  <si>
    <t>062004_B18R14C13</t>
  </si>
  <si>
    <t>YLR030W</t>
  </si>
  <si>
    <t>062004_B18R14C14</t>
  </si>
  <si>
    <t>062004_B18R14C15</t>
  </si>
  <si>
    <t>YOR260W</t>
  </si>
  <si>
    <t>P09032</t>
  </si>
  <si>
    <t>062004_B18R14C16</t>
  </si>
  <si>
    <t>062004_B18R15C01</t>
  </si>
  <si>
    <t>062004_B18R15C02</t>
  </si>
  <si>
    <t>062004_B18R15C03</t>
  </si>
  <si>
    <t>062004_B18R15C04</t>
  </si>
  <si>
    <t>062004_B18R15C05</t>
  </si>
  <si>
    <t>062004_B18R15C06</t>
  </si>
  <si>
    <t>062004_B18R15C07</t>
  </si>
  <si>
    <t>062004_B18R15C08</t>
  </si>
  <si>
    <t>062004_B18R15C09</t>
  </si>
  <si>
    <t>062004_B18R15C10</t>
  </si>
  <si>
    <t>062004_B18R15C11</t>
  </si>
  <si>
    <t>062004_B18R15C12</t>
  </si>
  <si>
    <t>062004_B18R15C13</t>
  </si>
  <si>
    <t>062004_B18R15C14</t>
  </si>
  <si>
    <t>062004_B18R15C15</t>
  </si>
  <si>
    <t>062004_B18R15C16</t>
  </si>
  <si>
    <t>062004_B18R16C01</t>
  </si>
  <si>
    <t>062004_B18R16C02</t>
  </si>
  <si>
    <t>062004_B18R16C03</t>
  </si>
  <si>
    <t>062004_B18R16C04</t>
  </si>
  <si>
    <t>062004_B18R16C05</t>
  </si>
  <si>
    <t>062004_B18R16C06</t>
  </si>
  <si>
    <t>062004_B18R16C07</t>
  </si>
  <si>
    <t>062004_B18R16C08</t>
  </si>
  <si>
    <t>062004_B18R16C09</t>
  </si>
  <si>
    <t>062004_B18R16C10</t>
  </si>
  <si>
    <t>062004_B18R16C11</t>
  </si>
  <si>
    <t>062004_B18R16C12</t>
  </si>
  <si>
    <t>062004_B18R16C13</t>
  </si>
  <si>
    <t>062004_B18R16C14</t>
  </si>
  <si>
    <t>062004_B18R16C15</t>
  </si>
  <si>
    <t>062004_B18R16C16</t>
  </si>
  <si>
    <t>062004_B19R01C01</t>
  </si>
  <si>
    <t>062004_B19R01C02</t>
  </si>
  <si>
    <t>062004_B19R01C03</t>
  </si>
  <si>
    <t>062004_B19R01C04</t>
  </si>
  <si>
    <t>062004_B19R01C05</t>
  </si>
  <si>
    <t>062004_B19R01C06</t>
  </si>
  <si>
    <t>062004_B19R01C07</t>
  </si>
  <si>
    <t>062004_B19R01C08</t>
  </si>
  <si>
    <t>062004_B19R01C09</t>
  </si>
  <si>
    <t>062004_B19R01C10</t>
  </si>
  <si>
    <t>062004_B19R01C11</t>
  </si>
  <si>
    <t>062004_B19R01C12</t>
  </si>
  <si>
    <t>062004_B19R01C13</t>
  </si>
  <si>
    <t>062004_B19R01C14</t>
  </si>
  <si>
    <t>062004_B19R01C15</t>
  </si>
  <si>
    <t>062004_B19R01C16</t>
  </si>
  <si>
    <t>062004_B19R02C01</t>
  </si>
  <si>
    <t>YBR067C</t>
  </si>
  <si>
    <t>P27654</t>
  </si>
  <si>
    <t>062004_B19R02C02</t>
  </si>
  <si>
    <t>062004_B19R02C03</t>
  </si>
  <si>
    <t>YBR071W</t>
  </si>
  <si>
    <t>P38243</t>
  </si>
  <si>
    <t>062004_B19R02C04</t>
  </si>
  <si>
    <t>062004_B19R02C05</t>
  </si>
  <si>
    <t>YBR074W</t>
  </si>
  <si>
    <t>P38244</t>
  </si>
  <si>
    <t>062004_B19R02C06</t>
  </si>
  <si>
    <t>062004_B19R02C07</t>
  </si>
  <si>
    <t>YBR079C</t>
  </si>
  <si>
    <t>P38249</t>
  </si>
  <si>
    <t>062004_B19R02C08</t>
  </si>
  <si>
    <t>062004_B19R02C09</t>
  </si>
  <si>
    <t>YBL086C</t>
  </si>
  <si>
    <t>P38177</t>
  </si>
  <si>
    <t>062004_B19R02C10</t>
  </si>
  <si>
    <t>062004_B19R02C11</t>
  </si>
  <si>
    <t>YBL093C</t>
  </si>
  <si>
    <t>P25046</t>
  </si>
  <si>
    <t>062004_B19R02C12</t>
  </si>
  <si>
    <t>062004_B19R02C13</t>
  </si>
  <si>
    <t>YBL097W</t>
  </si>
  <si>
    <t>P38170</t>
  </si>
  <si>
    <t>062004_B19R02C14</t>
  </si>
  <si>
    <t>062004_B19R02C15</t>
  </si>
  <si>
    <t>YBL100C</t>
  </si>
  <si>
    <t>P38168</t>
  </si>
  <si>
    <t>062004_B19R02C16</t>
  </si>
  <si>
    <t>062004_B19R03C01</t>
  </si>
  <si>
    <t>YDR034C-C</t>
  </si>
  <si>
    <t>062004_B19R03C02</t>
  </si>
  <si>
    <t>062004_B19R03C03</t>
  </si>
  <si>
    <t>YDR035W</t>
  </si>
  <si>
    <t>P14843</t>
  </si>
  <si>
    <t>062004_B19R03C04</t>
  </si>
  <si>
    <t>062004_B19R03C05</t>
  </si>
  <si>
    <t>YDR041W</t>
  </si>
  <si>
    <t>Q03201</t>
  </si>
  <si>
    <t>062004_B19R03C06</t>
  </si>
  <si>
    <t>062004_B19R03C07</t>
  </si>
  <si>
    <t>YDR043C</t>
  </si>
  <si>
    <t>Q03125</t>
  </si>
  <si>
    <t>062004_B19R03C08</t>
  </si>
  <si>
    <t>062004_B19R03C09</t>
  </si>
  <si>
    <t>YFL023W</t>
  </si>
  <si>
    <t>P43573</t>
  </si>
  <si>
    <t>062004_B19R03C10</t>
  </si>
  <si>
    <t>062004_B19R03C11</t>
  </si>
  <si>
    <t>YDL191W</t>
  </si>
  <si>
    <t>P39741</t>
  </si>
  <si>
    <t>062004_B19R03C12</t>
  </si>
  <si>
    <t>062004_B19R03C13</t>
  </si>
  <si>
    <t>YDL196W</t>
  </si>
  <si>
    <t>062004_B19R03C14</t>
  </si>
  <si>
    <t>062004_B19R03C15</t>
  </si>
  <si>
    <t>YDL198C</t>
  </si>
  <si>
    <t>P38988</t>
  </si>
  <si>
    <t>062004_B19R03C16</t>
  </si>
  <si>
    <t>062004_B19R04C01</t>
  </si>
  <si>
    <t>YFR042W</t>
  </si>
  <si>
    <t>P43614</t>
  </si>
  <si>
    <t>062004_B19R04C02</t>
  </si>
  <si>
    <t>062004_B19R04C03</t>
  </si>
  <si>
    <t>YFR049W</t>
  </si>
  <si>
    <t>P19955</t>
  </si>
  <si>
    <t>062004_B19R04C04</t>
  </si>
  <si>
    <t>062004_B19R04C05</t>
  </si>
  <si>
    <t>YFR051C</t>
  </si>
  <si>
    <t>P43621</t>
  </si>
  <si>
    <t>062004_B19R04C06</t>
  </si>
  <si>
    <t>062004_B19R04C07</t>
  </si>
  <si>
    <t>YFR053C</t>
  </si>
  <si>
    <t>P04806</t>
  </si>
  <si>
    <t>062004_B19R04C08</t>
  </si>
  <si>
    <t>062004_B19R04C09</t>
  </si>
  <si>
    <t>YIL160C</t>
  </si>
  <si>
    <t>P27796</t>
  </si>
  <si>
    <t>062004_B19R04C10</t>
  </si>
  <si>
    <t>062004_B19R04C11</t>
  </si>
  <si>
    <t>YFL040W</t>
  </si>
  <si>
    <t>P43562</t>
  </si>
  <si>
    <t>062004_B19R04C12</t>
  </si>
  <si>
    <t>062004_B19R04C13</t>
  </si>
  <si>
    <t>YFL046W</t>
  </si>
  <si>
    <t>P43557</t>
  </si>
  <si>
    <t>062004_B19R04C14</t>
  </si>
  <si>
    <t>062004_B19R04C15</t>
  </si>
  <si>
    <t>YFL048C</t>
  </si>
  <si>
    <t>P43555</t>
  </si>
  <si>
    <t>062004_B19R04C16</t>
  </si>
  <si>
    <t>062004_B19R05C01</t>
  </si>
  <si>
    <t>YHR139C-A</t>
  </si>
  <si>
    <t>062004_B19R05C02</t>
  </si>
  <si>
    <t>062004_B19R05C03</t>
  </si>
  <si>
    <t>YHR141C</t>
  </si>
  <si>
    <t>P02405</t>
  </si>
  <si>
    <t>062004_B19R05C04</t>
  </si>
  <si>
    <t>062004_B19R05C05</t>
  </si>
  <si>
    <t>YHR132C</t>
  </si>
  <si>
    <t>P38836</t>
  </si>
  <si>
    <t>062004_B19R05C06</t>
  </si>
  <si>
    <t>062004_B19R05C07</t>
  </si>
  <si>
    <t>YHR134W</t>
  </si>
  <si>
    <t>P38838</t>
  </si>
  <si>
    <t>062004_B19R05C08</t>
  </si>
  <si>
    <t>062004_B19R05C09</t>
  </si>
  <si>
    <t>YHR045W</t>
  </si>
  <si>
    <t>P38775</t>
  </si>
  <si>
    <t>062004_B19R05C10</t>
  </si>
  <si>
    <t>062004_B19R05C11</t>
  </si>
  <si>
    <t>YHR049W</t>
  </si>
  <si>
    <t>P38777</t>
  </si>
  <si>
    <t>062004_B19R05C12</t>
  </si>
  <si>
    <t>062004_B19R05C13</t>
  </si>
  <si>
    <t>YHR040W</t>
  </si>
  <si>
    <t>P38772</t>
  </si>
  <si>
    <t>062004_B19R05C14</t>
  </si>
  <si>
    <t>062004_B19R05C15</t>
  </si>
  <si>
    <t>YHR043C</t>
  </si>
  <si>
    <t>P38773</t>
  </si>
  <si>
    <t>062004_B19R05C16</t>
  </si>
  <si>
    <t>062004_B19R06C01</t>
  </si>
  <si>
    <t>YKL142W</t>
  </si>
  <si>
    <t>P35719</t>
  </si>
  <si>
    <t>062004_B19R06C02</t>
  </si>
  <si>
    <t>062004_B19R06C03</t>
  </si>
  <si>
    <t>YKL145W</t>
  </si>
  <si>
    <t>P33299</t>
  </si>
  <si>
    <t>062004_B19R06C04</t>
  </si>
  <si>
    <t>062004_B19R06C05</t>
  </si>
  <si>
    <t>YKL148C</t>
  </si>
  <si>
    <t>Q00711</t>
  </si>
  <si>
    <t>062004_B19R06C06</t>
  </si>
  <si>
    <t>062004_B19R06C07</t>
  </si>
  <si>
    <t>YKL151C</t>
  </si>
  <si>
    <t>P36059</t>
  </si>
  <si>
    <t>062004_B19R06C08</t>
  </si>
  <si>
    <t>062004_B19R06C09</t>
  </si>
  <si>
    <t>YKL053W</t>
  </si>
  <si>
    <t>P35733</t>
  </si>
  <si>
    <t>062004_B19R06C10</t>
  </si>
  <si>
    <t>062004_B19R06C11</t>
  </si>
  <si>
    <t>YKL058W</t>
  </si>
  <si>
    <t>P32774</t>
  </si>
  <si>
    <t>062004_B19R06C12</t>
  </si>
  <si>
    <t>062004_B19R06C13</t>
  </si>
  <si>
    <t>YKL062W</t>
  </si>
  <si>
    <t>P33749</t>
  </si>
  <si>
    <t>062004_B19R06C14</t>
  </si>
  <si>
    <t>062004_B19R06C15</t>
  </si>
  <si>
    <t>YKL067W</t>
  </si>
  <si>
    <t>P36010</t>
  </si>
  <si>
    <t>062004_B19R06C16</t>
  </si>
  <si>
    <t>062004_B19R07C01</t>
  </si>
  <si>
    <t>YML083C</t>
  </si>
  <si>
    <t>Q04526</t>
  </si>
  <si>
    <t>062004_B19R07C02</t>
  </si>
  <si>
    <t>062004_B19R07C03</t>
  </si>
  <si>
    <t>YML087C</t>
  </si>
  <si>
    <t>Q04516</t>
  </si>
  <si>
    <t>062004_B19R07C04</t>
  </si>
  <si>
    <t>062004_B19R07C05</t>
  </si>
  <si>
    <t>YML092C</t>
  </si>
  <si>
    <t>P23639</t>
  </si>
  <si>
    <t>062004_B19R07C06</t>
  </si>
  <si>
    <t>062004_B19R07C07</t>
  </si>
  <si>
    <t>YML095C</t>
  </si>
  <si>
    <t>P06838</t>
  </si>
  <si>
    <t>062004_B19R07C08</t>
  </si>
  <si>
    <t>062004_B19R07C09</t>
  </si>
  <si>
    <t>YLR446W</t>
  </si>
  <si>
    <t>062004_B19R07C10</t>
  </si>
  <si>
    <t>062004_B19R07C11</t>
  </si>
  <si>
    <t>YLR453C</t>
  </si>
  <si>
    <t>Q06208</t>
  </si>
  <si>
    <t>062004_B19R07C12</t>
  </si>
  <si>
    <t>062004_B19R07C13</t>
  </si>
  <si>
    <t>YLR456W</t>
  </si>
  <si>
    <t>062004_B19R07C14</t>
  </si>
  <si>
    <t>062004_B19R07C15</t>
  </si>
  <si>
    <t>YLR459W</t>
  </si>
  <si>
    <t>P41733</t>
  </si>
  <si>
    <t>062004_B19R07C16</t>
  </si>
  <si>
    <t>062004_B19R08C01</t>
  </si>
  <si>
    <t>062004_B19R08C02</t>
  </si>
  <si>
    <t>062004_B19R08C03</t>
  </si>
  <si>
    <t>062004_B19R08C04</t>
  </si>
  <si>
    <t>062004_B19R08C05</t>
  </si>
  <si>
    <t>062004_B19R08C06</t>
  </si>
  <si>
    <t>062004_B19R08C07</t>
  </si>
  <si>
    <t>062004_B19R08C08</t>
  </si>
  <si>
    <t>062004_B19R08C09</t>
  </si>
  <si>
    <t>062004_B19R08C10</t>
  </si>
  <si>
    <t>062004_B19R08C11</t>
  </si>
  <si>
    <t>062004_B19R08C12</t>
  </si>
  <si>
    <t>062004_B19R08C13</t>
  </si>
  <si>
    <t>062004_B19R08C14</t>
  </si>
  <si>
    <t>062004_B19R08C15</t>
  </si>
  <si>
    <t>062004_B19R08C16</t>
  </si>
  <si>
    <t>062004_B19R09C01</t>
  </si>
  <si>
    <t>YFL055W</t>
  </si>
  <si>
    <t>P43548</t>
  </si>
  <si>
    <t>062004_B19R09C02</t>
  </si>
  <si>
    <t>062004_B19R09C03</t>
  </si>
  <si>
    <t>YGL099W</t>
  </si>
  <si>
    <t>P53145</t>
  </si>
  <si>
    <t>062004_B19R09C04</t>
  </si>
  <si>
    <t>062004_B19R09C05</t>
  </si>
  <si>
    <t>YGL118C</t>
  </si>
  <si>
    <t>P53132</t>
  </si>
  <si>
    <t>062004_B19R09C06</t>
  </si>
  <si>
    <t>062004_B19R09C07</t>
  </si>
  <si>
    <t>YGR193C</t>
  </si>
  <si>
    <t>P16451</t>
  </si>
  <si>
    <t>062004_B19R09C08</t>
  </si>
  <si>
    <t>062004_B19R09C09</t>
  </si>
  <si>
    <t>YOL142W</t>
  </si>
  <si>
    <t>Q08285</t>
  </si>
  <si>
    <t>062004_B19R09C10</t>
  </si>
  <si>
    <t>062004_B19R09C11</t>
  </si>
  <si>
    <t>YOL149W</t>
  </si>
  <si>
    <t>062004_B19R09C12</t>
  </si>
  <si>
    <t>062004_B19R09C13</t>
  </si>
  <si>
    <t>YOL154W</t>
  </si>
  <si>
    <t>Q12512</t>
  </si>
  <si>
    <t>062004_B19R09C14</t>
  </si>
  <si>
    <t>062004_B19R09C15</t>
  </si>
  <si>
    <t>YOL157C</t>
  </si>
  <si>
    <t>062004_B19R09C16</t>
  </si>
  <si>
    <t>062004_B19R10C01</t>
  </si>
  <si>
    <t>YML031W</t>
  </si>
  <si>
    <t>P32500</t>
  </si>
  <si>
    <t>062004_B19R10C02</t>
  </si>
  <si>
    <t>062004_B19R10C03</t>
  </si>
  <si>
    <t>YMR153W</t>
  </si>
  <si>
    <t>Q03790</t>
  </si>
  <si>
    <t>062004_B19R10C04</t>
  </si>
  <si>
    <t>062004_B19R10C05</t>
  </si>
  <si>
    <t>YLR357W</t>
  </si>
  <si>
    <t>Q06488</t>
  </si>
  <si>
    <t>062004_B19R10C06</t>
  </si>
  <si>
    <t>062004_B19R10C07</t>
  </si>
  <si>
    <t>YML034W</t>
  </si>
  <si>
    <t>Q03707</t>
  </si>
  <si>
    <t>062004_B19R10C08</t>
  </si>
  <si>
    <t>062004_B19R10C09</t>
  </si>
  <si>
    <t>YJR139C</t>
  </si>
  <si>
    <t>P31116</t>
  </si>
  <si>
    <t>062004_B19R10C10</t>
  </si>
  <si>
    <t>062004_B19R10C11</t>
  </si>
  <si>
    <t>YJR144W</t>
  </si>
  <si>
    <t>P32787</t>
  </si>
  <si>
    <t>062004_B19R10C12</t>
  </si>
  <si>
    <t>062004_B19R10C13</t>
  </si>
  <si>
    <t>YKL116C</t>
  </si>
  <si>
    <t>P28708</t>
  </si>
  <si>
    <t>062004_B19R10C14</t>
  </si>
  <si>
    <t>062004_B19R10C15</t>
  </si>
  <si>
    <t>YJR147W</t>
  </si>
  <si>
    <t>P47175</t>
  </si>
  <si>
    <t>062004_B19R10C16</t>
  </si>
  <si>
    <t>062004_B19R11C01</t>
  </si>
  <si>
    <t>YKR082W</t>
  </si>
  <si>
    <t>P36161</t>
  </si>
  <si>
    <t>062004_B19R11C02</t>
  </si>
  <si>
    <t>062004_B19R11C03</t>
  </si>
  <si>
    <t>YKR099W</t>
  </si>
  <si>
    <t>P22035</t>
  </si>
  <si>
    <t>062004_B19R11C04</t>
  </si>
  <si>
    <t>062004_B19R11C05</t>
  </si>
  <si>
    <t>YLL043W</t>
  </si>
  <si>
    <t>P23900</t>
  </si>
  <si>
    <t>062004_B19R11C06</t>
  </si>
  <si>
    <t>062004_B19R11C07</t>
  </si>
  <si>
    <t>YLR031W</t>
  </si>
  <si>
    <t>062004_B19R11C08</t>
  </si>
  <si>
    <t>062004_B19R11C09</t>
  </si>
  <si>
    <t>YJL110C</t>
  </si>
  <si>
    <t>P42944</t>
  </si>
  <si>
    <t>062004_B19R11C10</t>
  </si>
  <si>
    <t>062004_B19R11C11</t>
  </si>
  <si>
    <t>YJL112W</t>
  </si>
  <si>
    <t>P47025</t>
  </si>
  <si>
    <t>062004_B19R11C12</t>
  </si>
  <si>
    <t>062004_B19R11C13</t>
  </si>
  <si>
    <t>YJL117W</t>
  </si>
  <si>
    <t>P46956</t>
  </si>
  <si>
    <t>062004_B19R11C14</t>
  </si>
  <si>
    <t>062004_B19R11C15</t>
  </si>
  <si>
    <t>YJL121C</t>
  </si>
  <si>
    <t>P46969</t>
  </si>
  <si>
    <t>062004_B19R11C16</t>
  </si>
  <si>
    <t>062004_B19R12C01</t>
  </si>
  <si>
    <t>YJR062C</t>
  </si>
  <si>
    <t>P40354</t>
  </si>
  <si>
    <t>062004_B19R12C02</t>
  </si>
  <si>
    <t>062004_B19R12C03</t>
  </si>
  <si>
    <t>YKL119C</t>
  </si>
  <si>
    <t>P32341</t>
  </si>
  <si>
    <t>062004_B19R12C04</t>
  </si>
  <si>
    <t>062004_B19R12C05</t>
  </si>
  <si>
    <t>YMR029C</t>
  </si>
  <si>
    <t>Q05040</t>
  </si>
  <si>
    <t>062004_B19R12C06</t>
  </si>
  <si>
    <t>062004_B19R12C07</t>
  </si>
  <si>
    <t>062004_B19R12C08</t>
  </si>
  <si>
    <t>062004_B19R12C09</t>
  </si>
  <si>
    <t>YGR178C</t>
  </si>
  <si>
    <t>P53297</t>
  </si>
  <si>
    <t>062004_B19R12C10</t>
  </si>
  <si>
    <t>062004_B19R12C11</t>
  </si>
  <si>
    <t>YKL157W</t>
  </si>
  <si>
    <t>P32454</t>
  </si>
  <si>
    <t>062004_B19R12C12</t>
  </si>
  <si>
    <t>062004_B19R12C13</t>
  </si>
  <si>
    <t>YLR217W</t>
  </si>
  <si>
    <t>062004_B19R12C14</t>
  </si>
  <si>
    <t>062004_B19R12C15</t>
  </si>
  <si>
    <t>062004_B19R12C16</t>
  </si>
  <si>
    <t>062004_B19R13C01</t>
  </si>
  <si>
    <t>YGR038C-B</t>
  </si>
  <si>
    <t>062004_B19R13C02</t>
  </si>
  <si>
    <t>062004_B19R13C03</t>
  </si>
  <si>
    <t>YBL106C</t>
  </si>
  <si>
    <t>P38163</t>
  </si>
  <si>
    <t>062004_B19R13C04</t>
  </si>
  <si>
    <t>062004_B19R13C05</t>
  </si>
  <si>
    <t>YBR222C</t>
  </si>
  <si>
    <t>P38137</t>
  </si>
  <si>
    <t>062004_B19R13C06</t>
  </si>
  <si>
    <t>062004_B19R13C07</t>
  </si>
  <si>
    <t>YGR196C</t>
  </si>
  <si>
    <t>P46949</t>
  </si>
  <si>
    <t>062004_B19R13C08</t>
  </si>
  <si>
    <t>062004_B19R13C09</t>
  </si>
  <si>
    <t>YDR439W</t>
  </si>
  <si>
    <t>062004_B19R13C10</t>
  </si>
  <si>
    <t>062004_B19R13C11</t>
  </si>
  <si>
    <t>YJL116C</t>
  </si>
  <si>
    <t>P46955</t>
  </si>
  <si>
    <t>062004_B19R13C12</t>
  </si>
  <si>
    <t>062004_B19R13C13</t>
  </si>
  <si>
    <t>YKL040C</t>
  </si>
  <si>
    <t>P32860</t>
  </si>
  <si>
    <t>062004_B19R13C14</t>
  </si>
  <si>
    <t>062004_B19R13C15</t>
  </si>
  <si>
    <t>YLR054C</t>
  </si>
  <si>
    <t>062004_B19R13C16</t>
  </si>
  <si>
    <t>062004_B19R14C01</t>
  </si>
  <si>
    <t>YNL056W</t>
  </si>
  <si>
    <t>P53949</t>
  </si>
  <si>
    <t>062004_B19R14C02</t>
  </si>
  <si>
    <t>062004_B19R14C03</t>
  </si>
  <si>
    <t>YOL026C</t>
  </si>
  <si>
    <t>Q08176</t>
  </si>
  <si>
    <t>062004_B19R14C04</t>
  </si>
  <si>
    <t>062004_B19R14C05</t>
  </si>
  <si>
    <t>YPL006W</t>
  </si>
  <si>
    <t>062004_B19R14C06</t>
  </si>
  <si>
    <t>062004_B19R14C07</t>
  </si>
  <si>
    <t>YNL252C</t>
  </si>
  <si>
    <t>P36528</t>
  </si>
  <si>
    <t>062004_B19R14C08</t>
  </si>
  <si>
    <t>062004_B19R14C09</t>
  </si>
  <si>
    <t>YPR182W</t>
  </si>
  <si>
    <t>P54999</t>
  </si>
  <si>
    <t>062004_B19R14C10</t>
  </si>
  <si>
    <t>062004_B19R14C11</t>
  </si>
  <si>
    <t>YDR391C</t>
  </si>
  <si>
    <t>062004_B19R14C12</t>
  </si>
  <si>
    <t>062004_B19R14C13</t>
  </si>
  <si>
    <t>YEL054C</t>
  </si>
  <si>
    <t>P17079</t>
  </si>
  <si>
    <t>062004_B19R14C14</t>
  </si>
  <si>
    <t>062004_B19R14C15</t>
  </si>
  <si>
    <t>YGL041C</t>
  </si>
  <si>
    <t>P53182</t>
  </si>
  <si>
    <t>062004_B19R14C16</t>
  </si>
  <si>
    <t>062004_B19R15C01</t>
  </si>
  <si>
    <t>062004_B19R15C02</t>
  </si>
  <si>
    <t>062004_B19R15C03</t>
  </si>
  <si>
    <t>062004_B19R15C04</t>
  </si>
  <si>
    <t>062004_B19R15C05</t>
  </si>
  <si>
    <t>062004_B19R15C06</t>
  </si>
  <si>
    <t>062004_B19R15C07</t>
  </si>
  <si>
    <t>062004_B19R15C08</t>
  </si>
  <si>
    <t>062004_B19R15C09</t>
  </si>
  <si>
    <t>062004_B19R15C10</t>
  </si>
  <si>
    <t>062004_B19R15C11</t>
  </si>
  <si>
    <t>062004_B19R15C12</t>
  </si>
  <si>
    <t>062004_B19R15C13</t>
  </si>
  <si>
    <t>062004_B19R15C14</t>
  </si>
  <si>
    <t>062004_B19R15C15</t>
  </si>
  <si>
    <t>062004_B19R15C16</t>
  </si>
  <si>
    <t>062004_B19R16C01</t>
  </si>
  <si>
    <t>062004_B19R16C02</t>
  </si>
  <si>
    <t>062004_B19R16C03</t>
  </si>
  <si>
    <t>062004_B19R16C04</t>
  </si>
  <si>
    <t>062004_B19R16C05</t>
  </si>
  <si>
    <t>062004_B19R16C06</t>
  </si>
  <si>
    <t>062004_B19R16C07</t>
  </si>
  <si>
    <t>062004_B19R16C08</t>
  </si>
  <si>
    <t>062004_B19R16C09</t>
  </si>
  <si>
    <t>062004_B19R16C10</t>
  </si>
  <si>
    <t>062004_B19R16C11</t>
  </si>
  <si>
    <t>062004_B19R16C12</t>
  </si>
  <si>
    <t>062004_B19R16C13</t>
  </si>
  <si>
    <t>062004_B19R16C14</t>
  </si>
  <si>
    <t>062004_B19R16C15</t>
  </si>
  <si>
    <t>062004_B19R16C16</t>
  </si>
  <si>
    <t>062004_B20R01C01</t>
  </si>
  <si>
    <t>062004_B20R01C02</t>
  </si>
  <si>
    <t>062004_B20R01C03</t>
  </si>
  <si>
    <t>062004_B20R01C04</t>
  </si>
  <si>
    <t>062004_B20R01C05</t>
  </si>
  <si>
    <t>062004_B20R01C06</t>
  </si>
  <si>
    <t>062004_B20R01C07</t>
  </si>
  <si>
    <t>062004_B20R01C08</t>
  </si>
  <si>
    <t>062004_B20R01C09</t>
  </si>
  <si>
    <t>062004_B20R01C10</t>
  </si>
  <si>
    <t>062004_B20R01C11</t>
  </si>
  <si>
    <t>062004_B20R01C12</t>
  </si>
  <si>
    <t>062004_B20R01C13</t>
  </si>
  <si>
    <t>062004_B20R01C14</t>
  </si>
  <si>
    <t>062004_B20R01C15</t>
  </si>
  <si>
    <t>062004_B20R01C16</t>
  </si>
  <si>
    <t>062004_B20R02C01</t>
  </si>
  <si>
    <t>YBR233W</t>
  </si>
  <si>
    <t>P38151</t>
  </si>
  <si>
    <t>062004_B20R02C02</t>
  </si>
  <si>
    <t>062004_B20R02C03</t>
  </si>
  <si>
    <t>YBR252W</t>
  </si>
  <si>
    <t>P33317</t>
  </si>
  <si>
    <t>062004_B20R02C04</t>
  </si>
  <si>
    <t>062004_B20R02C05</t>
  </si>
  <si>
    <t>YBR254C</t>
  </si>
  <si>
    <t>P38334</t>
  </si>
  <si>
    <t>062004_B20R02C06</t>
  </si>
  <si>
    <t>062004_B20R02C07</t>
  </si>
  <si>
    <t>062004_B20R02C08</t>
  </si>
  <si>
    <t>062004_B20R02C09</t>
  </si>
  <si>
    <t>YBR162C</t>
  </si>
  <si>
    <t>P38288</t>
  </si>
  <si>
    <t>062004_B20R02C10</t>
  </si>
  <si>
    <t>062004_B20R02C11</t>
  </si>
  <si>
    <t>YBR165W</t>
  </si>
  <si>
    <t>P38290</t>
  </si>
  <si>
    <t>062004_B20R02C12</t>
  </si>
  <si>
    <t>062004_B20R02C13</t>
  </si>
  <si>
    <t>YBR168W</t>
  </si>
  <si>
    <t>P38292</t>
  </si>
  <si>
    <t>062004_B20R02C14</t>
  </si>
  <si>
    <t>062004_B20R02C15</t>
  </si>
  <si>
    <t>YBR170C</t>
  </si>
  <si>
    <t>P33755</t>
  </si>
  <si>
    <t>062004_B20R02C16</t>
  </si>
  <si>
    <t>062004_B20R03C01</t>
  </si>
  <si>
    <t>YDR337W</t>
  </si>
  <si>
    <t>P21771</t>
  </si>
  <si>
    <t>062004_B20R03C02</t>
  </si>
  <si>
    <t>062004_B20R03C03</t>
  </si>
  <si>
    <t>YDR353W</t>
  </si>
  <si>
    <t>P29509</t>
  </si>
  <si>
    <t>062004_B20R03C04</t>
  </si>
  <si>
    <t>062004_B20R03C05</t>
  </si>
  <si>
    <t>YDR357C</t>
  </si>
  <si>
    <t>062004_B20R03C06</t>
  </si>
  <si>
    <t>062004_B20R03C07</t>
  </si>
  <si>
    <t>YDR367W</t>
  </si>
  <si>
    <t>062004_B20R03C08</t>
  </si>
  <si>
    <t>062004_B20R03C09</t>
  </si>
  <si>
    <t>YDR126W</t>
  </si>
  <si>
    <t>Q04629</t>
  </si>
  <si>
    <t>062004_B20R03C10</t>
  </si>
  <si>
    <t>062004_B20R03C11</t>
  </si>
  <si>
    <t>YDR133C</t>
  </si>
  <si>
    <t>062004_B20R03C12</t>
  </si>
  <si>
    <t>062004_B20R03C13</t>
  </si>
  <si>
    <t>YDR137W</t>
  </si>
  <si>
    <t>P16664</t>
  </si>
  <si>
    <t>062004_B20R03C14</t>
  </si>
  <si>
    <t>062004_B20R03C15</t>
  </si>
  <si>
    <t>YDR140W</t>
  </si>
  <si>
    <t>062004_B20R03C16</t>
  </si>
  <si>
    <t>062004_B20R04C01</t>
  </si>
  <si>
    <t>YGL159W</t>
  </si>
  <si>
    <t>P53110</t>
  </si>
  <si>
    <t>062004_B20R04C02</t>
  </si>
  <si>
    <t>062004_B20R04C03</t>
  </si>
  <si>
    <t>YGL161C</t>
  </si>
  <si>
    <t>P53108</t>
  </si>
  <si>
    <t>062004_B20R04C04</t>
  </si>
  <si>
    <t>062004_B20R04C05</t>
  </si>
  <si>
    <t>YGL168W</t>
  </si>
  <si>
    <t>P45820</t>
  </si>
  <si>
    <t>062004_B20R04C06</t>
  </si>
  <si>
    <t>062004_B20R04C07</t>
  </si>
  <si>
    <t>YGL176C</t>
  </si>
  <si>
    <t>P46945</t>
  </si>
  <si>
    <t>062004_B20R04C08</t>
  </si>
  <si>
    <t>062004_B20R04C09</t>
  </si>
  <si>
    <t>YGL059W</t>
  </si>
  <si>
    <t>P53170</t>
  </si>
  <si>
    <t>062004_B20R04C10</t>
  </si>
  <si>
    <t>062004_B20R04C11</t>
  </si>
  <si>
    <t>YJL138C</t>
  </si>
  <si>
    <t>062004_B20R04C12</t>
  </si>
  <si>
    <t>062004_B20R04C13</t>
  </si>
  <si>
    <t>YGL068W</t>
  </si>
  <si>
    <t>P53163</t>
  </si>
  <si>
    <t>062004_B20R04C14</t>
  </si>
  <si>
    <t>062004_B20R04C15</t>
  </si>
  <si>
    <t>YGL070C</t>
  </si>
  <si>
    <t>P27999</t>
  </si>
  <si>
    <t>062004_B20R04C16</t>
  </si>
  <si>
    <t>062004_B20R05C01</t>
  </si>
  <si>
    <t>YIL057C</t>
  </si>
  <si>
    <t>P40188</t>
  </si>
  <si>
    <t>062004_B20R05C02</t>
  </si>
  <si>
    <t>062004_B20R05C03</t>
  </si>
  <si>
    <t>062004_B20R05C04</t>
  </si>
  <si>
    <t>062004_B20R05C05</t>
  </si>
  <si>
    <t>YIL062C</t>
  </si>
  <si>
    <t>P40518</t>
  </si>
  <si>
    <t>062004_B20R05C06</t>
  </si>
  <si>
    <t>062004_B20R05C07</t>
  </si>
  <si>
    <t>YIL050W</t>
  </si>
  <si>
    <t>P40186</t>
  </si>
  <si>
    <t>062004_B20R05C08</t>
  </si>
  <si>
    <t>062004_B20R05C09</t>
  </si>
  <si>
    <t>062004_B20R05C10</t>
  </si>
  <si>
    <t>062004_B20R05C11</t>
  </si>
  <si>
    <t>YHR214W</t>
  </si>
  <si>
    <t>P38897</t>
  </si>
  <si>
    <t>062004_B20R05C12</t>
  </si>
  <si>
    <t>062004_B20R05C13</t>
  </si>
  <si>
    <t>YHR215W</t>
  </si>
  <si>
    <t>P38693</t>
  </si>
  <si>
    <t>062004_B20R05C14</t>
  </si>
  <si>
    <t>062004_B20R05C15</t>
  </si>
  <si>
    <t>YJR153W</t>
  </si>
  <si>
    <t>P47180</t>
  </si>
  <si>
    <t>062004_B20R05C16</t>
  </si>
  <si>
    <t>062004_B20R06C01</t>
  </si>
  <si>
    <t>YLR048W</t>
  </si>
  <si>
    <t>P46654</t>
  </si>
  <si>
    <t>062004_B20R06C02</t>
  </si>
  <si>
    <t>062004_B20R06C03</t>
  </si>
  <si>
    <t>YLL050C</t>
  </si>
  <si>
    <t>Q03048</t>
  </si>
  <si>
    <t>062004_B20R06C04</t>
  </si>
  <si>
    <t>062004_B20R06C05</t>
  </si>
  <si>
    <t>062004_B20R06C06</t>
  </si>
  <si>
    <t>062004_B20R06C07</t>
  </si>
  <si>
    <t>YLL056C</t>
  </si>
  <si>
    <t>062004_B20R06C08</t>
  </si>
  <si>
    <t>062004_B20R06C09</t>
  </si>
  <si>
    <t>YKR022C</t>
  </si>
  <si>
    <t>P36118</t>
  </si>
  <si>
    <t>062004_B20R06C10</t>
  </si>
  <si>
    <t>062004_B20R06C11</t>
  </si>
  <si>
    <t>YKR034W</t>
  </si>
  <si>
    <t>P26343</t>
  </si>
  <si>
    <t>062004_B20R06C12</t>
  </si>
  <si>
    <t>062004_B20R06C13</t>
  </si>
  <si>
    <t>YKR036C</t>
  </si>
  <si>
    <t>P36130</t>
  </si>
  <si>
    <t>062004_B20R06C14</t>
  </si>
  <si>
    <t>062004_B20R06C15</t>
  </si>
  <si>
    <t>YKR041W</t>
  </si>
  <si>
    <t>P36134</t>
  </si>
  <si>
    <t>062004_B20R06C16</t>
  </si>
  <si>
    <t>062004_B20R07C01</t>
  </si>
  <si>
    <t>YMR198W</t>
  </si>
  <si>
    <t>Q01649</t>
  </si>
  <si>
    <t>062004_B20R07C02</t>
  </si>
  <si>
    <t>062004_B20R07C03</t>
  </si>
  <si>
    <t>YMR200W</t>
  </si>
  <si>
    <t>Q03691</t>
  </si>
  <si>
    <t>062004_B20R07C04</t>
  </si>
  <si>
    <t>062004_B20R07C05</t>
  </si>
  <si>
    <t>YMR204C</t>
  </si>
  <si>
    <t>Q03694</t>
  </si>
  <si>
    <t>062004_B20R07C06</t>
  </si>
  <si>
    <t>062004_B20R07C07</t>
  </si>
  <si>
    <t>YMR211W</t>
  </si>
  <si>
    <t>Q03652</t>
  </si>
  <si>
    <t>062004_B20R07C08</t>
  </si>
  <si>
    <t>062004_B20R07C09</t>
  </si>
  <si>
    <t>YMR042W</t>
  </si>
  <si>
    <t>P07249</t>
  </si>
  <si>
    <t>062004_B20R07C10</t>
  </si>
  <si>
    <t>062004_B20R07C11</t>
  </si>
  <si>
    <t>YMR048W</t>
  </si>
  <si>
    <t>Q04659</t>
  </si>
  <si>
    <t>062004_B20R07C12</t>
  </si>
  <si>
    <t>062004_B20R07C13</t>
  </si>
  <si>
    <t>YMR052W</t>
  </si>
  <si>
    <t>P46671</t>
  </si>
  <si>
    <t>062004_B20R07C14</t>
  </si>
  <si>
    <t>062004_B20R07C15</t>
  </si>
  <si>
    <t>YMR068W</t>
  </si>
  <si>
    <t>Q04749</t>
  </si>
  <si>
    <t>062004_B20R07C16</t>
  </si>
  <si>
    <t>062004_B20R08C01</t>
  </si>
  <si>
    <t>062004_B20R08C02</t>
  </si>
  <si>
    <t>062004_B20R08C03</t>
  </si>
  <si>
    <t>062004_B20R08C04</t>
  </si>
  <si>
    <t>062004_B20R08C05</t>
  </si>
  <si>
    <t>062004_B20R08C06</t>
  </si>
  <si>
    <t>062004_B20R08C07</t>
  </si>
  <si>
    <t>062004_B20R08C08</t>
  </si>
  <si>
    <t>062004_B20R08C09</t>
  </si>
  <si>
    <t>062004_B20R08C10</t>
  </si>
  <si>
    <t>062004_B20R08C11</t>
  </si>
  <si>
    <t>062004_B20R08C12</t>
  </si>
  <si>
    <t>062004_B20R08C13</t>
  </si>
  <si>
    <t>062004_B20R08C14</t>
  </si>
  <si>
    <t>062004_B20R08C15</t>
  </si>
  <si>
    <t>062004_B20R08C16</t>
  </si>
  <si>
    <t>062004_B20R09C01</t>
  </si>
  <si>
    <t>YPL138C</t>
  </si>
  <si>
    <t>Q03012</t>
  </si>
  <si>
    <t>062004_B20R09C02</t>
  </si>
  <si>
    <t>062004_B20R09C03</t>
  </si>
  <si>
    <t>YPL145C</t>
  </si>
  <si>
    <t>P35844</t>
  </si>
  <si>
    <t>062004_B20R09C04</t>
  </si>
  <si>
    <t>062004_B20R09C05</t>
  </si>
  <si>
    <t>YPL148C</t>
  </si>
  <si>
    <t>Q12036</t>
  </si>
  <si>
    <t>062004_B20R09C06</t>
  </si>
  <si>
    <t>062004_B20R09C07</t>
  </si>
  <si>
    <t>YPL151C</t>
  </si>
  <si>
    <t>Q12417</t>
  </si>
  <si>
    <t>062004_B20R09C08</t>
  </si>
  <si>
    <t>062004_B20R09C09</t>
  </si>
  <si>
    <t>YOR351C</t>
  </si>
  <si>
    <t>P24719</t>
  </si>
  <si>
    <t>062004_B20R09C10</t>
  </si>
  <si>
    <t>062004_B20R09C11</t>
  </si>
  <si>
    <t>YOR357C</t>
  </si>
  <si>
    <t>Q08826</t>
  </si>
  <si>
    <t>062004_B20R09C12</t>
  </si>
  <si>
    <t>062004_B20R09C13</t>
  </si>
  <si>
    <t>YOR383C</t>
  </si>
  <si>
    <t>Q08907</t>
  </si>
  <si>
    <t>062004_B20R09C14</t>
  </si>
  <si>
    <t>062004_B20R09C15</t>
  </si>
  <si>
    <t>YPL279C</t>
  </si>
  <si>
    <t>062004_B20R09C16</t>
  </si>
  <si>
    <t>062004_B20R10C01</t>
  </si>
  <si>
    <t>YOR238W</t>
  </si>
  <si>
    <t>062004_B20R10C02</t>
  </si>
  <si>
    <t>062004_B20R10C03</t>
  </si>
  <si>
    <t>YPL030W</t>
  </si>
  <si>
    <t>062004_B20R10C04</t>
  </si>
  <si>
    <t>062004_B20R10C05</t>
  </si>
  <si>
    <t>YPL031C</t>
  </si>
  <si>
    <t>P17157</t>
  </si>
  <si>
    <t>062004_B20R10C06</t>
  </si>
  <si>
    <t>062004_B20R10C07</t>
  </si>
  <si>
    <t>YOR249C</t>
  </si>
  <si>
    <t>Q08683</t>
  </si>
  <si>
    <t>062004_B20R10C08</t>
  </si>
  <si>
    <t>062004_B20R10C09</t>
  </si>
  <si>
    <t>YMR158W</t>
  </si>
  <si>
    <t>Q03799</t>
  </si>
  <si>
    <t>062004_B20R10C10</t>
  </si>
  <si>
    <t>062004_B20R10C11</t>
  </si>
  <si>
    <t>YNL235C</t>
  </si>
  <si>
    <t>P53856</t>
  </si>
  <si>
    <t>062004_B20R10C12</t>
  </si>
  <si>
    <t>062004_B20R10C13</t>
  </si>
  <si>
    <t>YNL287W</t>
  </si>
  <si>
    <t>P32074</t>
  </si>
  <si>
    <t>062004_B20R10C14</t>
  </si>
  <si>
    <t>062004_B20R10C15</t>
  </si>
  <si>
    <t>YNL058C</t>
  </si>
  <si>
    <t>P53947</t>
  </si>
  <si>
    <t>062004_B20R10C16</t>
  </si>
  <si>
    <t>062004_B20R11C01</t>
  </si>
  <si>
    <t>YNL325C</t>
  </si>
  <si>
    <t>P42837</t>
  </si>
  <si>
    <t>062004_B20R11C02</t>
  </si>
  <si>
    <t>062004_B20R11C03</t>
  </si>
  <si>
    <t>YNR058W</t>
  </si>
  <si>
    <t>P50277</t>
  </si>
  <si>
    <t>062004_B20R11C04</t>
  </si>
  <si>
    <t>062004_B20R11C05</t>
  </si>
  <si>
    <t>YNR067C</t>
  </si>
  <si>
    <t>P53753</t>
  </si>
  <si>
    <t>062004_B20R11C06</t>
  </si>
  <si>
    <t>062004_B20R11C07</t>
  </si>
  <si>
    <t>YOL049W</t>
  </si>
  <si>
    <t>Q08220</t>
  </si>
  <si>
    <t>062004_B20R11C08</t>
  </si>
  <si>
    <t>062004_B20R11C09</t>
  </si>
  <si>
    <t>YMR066W</t>
  </si>
  <si>
    <t>Q04748</t>
  </si>
  <si>
    <t>062004_B20R11C10</t>
  </si>
  <si>
    <t>062004_B20R11C11</t>
  </si>
  <si>
    <t>YMR072W</t>
  </si>
  <si>
    <t>Q02486</t>
  </si>
  <si>
    <t>062004_B20R11C12</t>
  </si>
  <si>
    <t>062004_B20R11C13</t>
  </si>
  <si>
    <t>YMR102C</t>
  </si>
  <si>
    <t>Q03177</t>
  </si>
  <si>
    <t>062004_B20R11C14</t>
  </si>
  <si>
    <t>062004_B20R11C15</t>
  </si>
  <si>
    <t>062004_B20R11C16</t>
  </si>
  <si>
    <t>062004_B20R12C01</t>
  </si>
  <si>
    <t>YML132W</t>
  </si>
  <si>
    <t>P38363</t>
  </si>
  <si>
    <t>062004_B20R12C02</t>
  </si>
  <si>
    <t>062004_B20R12C03</t>
  </si>
  <si>
    <t>YCR064C</t>
  </si>
  <si>
    <t>P25640</t>
  </si>
  <si>
    <t>062004_B20R12C04</t>
  </si>
  <si>
    <t>062004_B20R12C05</t>
  </si>
  <si>
    <t>YDR383C</t>
  </si>
  <si>
    <t>Q12493</t>
  </si>
  <si>
    <t>062004_B20R12C06</t>
  </si>
  <si>
    <t>062004_B20R12C07</t>
  </si>
  <si>
    <t>YDR487C</t>
  </si>
  <si>
    <t>Q99258</t>
  </si>
  <si>
    <t>062004_B20R12C08</t>
  </si>
  <si>
    <t>062004_B20R12C09</t>
  </si>
  <si>
    <t>YDR167W</t>
  </si>
  <si>
    <t>Q12030</t>
  </si>
  <si>
    <t>062004_B20R12C10</t>
  </si>
  <si>
    <t>062004_B20R12C11</t>
  </si>
  <si>
    <t>YDR173C</t>
  </si>
  <si>
    <t>P07250</t>
  </si>
  <si>
    <t>062004_B20R12C12</t>
  </si>
  <si>
    <t>062004_B20R12C13</t>
  </si>
  <si>
    <t>YDR405W</t>
  </si>
  <si>
    <t>P32387</t>
  </si>
  <si>
    <t>062004_B20R12C14</t>
  </si>
  <si>
    <t>062004_B20R12C15</t>
  </si>
  <si>
    <t>YLL006W</t>
  </si>
  <si>
    <t>P41800</t>
  </si>
  <si>
    <t>062004_B20R12C16</t>
  </si>
  <si>
    <t>062004_B20R13C01</t>
  </si>
  <si>
    <t>YLR228C</t>
  </si>
  <si>
    <t>Q05958</t>
  </si>
  <si>
    <t>062004_B20R13C02</t>
  </si>
  <si>
    <t>062004_B20R13C03</t>
  </si>
  <si>
    <t>YJR056C</t>
  </si>
  <si>
    <t>P47115</t>
  </si>
  <si>
    <t>062004_B20R13C04</t>
  </si>
  <si>
    <t>062004_B20R13C05</t>
  </si>
  <si>
    <t>YJR058C</t>
  </si>
  <si>
    <t>Q00381</t>
  </si>
  <si>
    <t>062004_B20R13C06</t>
  </si>
  <si>
    <t>062004_B20R13C07</t>
  </si>
  <si>
    <t>YLR100W</t>
  </si>
  <si>
    <t>Q12452</t>
  </si>
  <si>
    <t>062004_B20R13C08</t>
  </si>
  <si>
    <t>062004_B20R13C09</t>
  </si>
  <si>
    <t>YJR035W</t>
  </si>
  <si>
    <t>P40352</t>
  </si>
  <si>
    <t>062004_B20R13C10</t>
  </si>
  <si>
    <t>062004_B20R13C11</t>
  </si>
  <si>
    <t>YDR437W</t>
  </si>
  <si>
    <t>062004_B20R13C12</t>
  </si>
  <si>
    <t>062004_B20R13C13</t>
  </si>
  <si>
    <t>YGL134W</t>
  </si>
  <si>
    <t>P53124</t>
  </si>
  <si>
    <t>062004_B20R13C14</t>
  </si>
  <si>
    <t>062004_B20R13C15</t>
  </si>
  <si>
    <t>YDR508C</t>
  </si>
  <si>
    <t>P48813</t>
  </si>
  <si>
    <t>062004_B20R13C16</t>
  </si>
  <si>
    <t>062004_B20R14C01</t>
  </si>
  <si>
    <t>062004_B20R14C02</t>
  </si>
  <si>
    <t>062004_B20R14C03</t>
  </si>
  <si>
    <t>062004_B20R14C04</t>
  </si>
  <si>
    <t>062004_B20R14C05</t>
  </si>
  <si>
    <t>062004_B20R14C06</t>
  </si>
  <si>
    <t>062004_B20R14C07</t>
  </si>
  <si>
    <t>062004_B20R14C08</t>
  </si>
  <si>
    <t>062004_B20R14C09</t>
  </si>
  <si>
    <t>YPL010W</t>
  </si>
  <si>
    <t>P53600</t>
  </si>
  <si>
    <t>062004_B20R14C10</t>
  </si>
  <si>
    <t>062004_B20R14C11</t>
  </si>
  <si>
    <t>YDR279W</t>
  </si>
  <si>
    <t>062004_B20R14C12</t>
  </si>
  <si>
    <t>062004_B20R14C13</t>
  </si>
  <si>
    <t>YOR234C</t>
  </si>
  <si>
    <t>P41056</t>
  </si>
  <si>
    <t>062004_B20R14C14</t>
  </si>
  <si>
    <t>062004_B20R14C15</t>
  </si>
  <si>
    <t>YNR068C</t>
  </si>
  <si>
    <t>P53754</t>
  </si>
  <si>
    <t>062004_B20R14C16</t>
  </si>
  <si>
    <t>062004_B20R15C01</t>
  </si>
  <si>
    <t>062004_B20R15C02</t>
  </si>
  <si>
    <t>062004_B20R15C03</t>
  </si>
  <si>
    <t>062004_B20R15C04</t>
  </si>
  <si>
    <t>062004_B20R15C05</t>
  </si>
  <si>
    <t>062004_B20R15C06</t>
  </si>
  <si>
    <t>062004_B20R15C07</t>
  </si>
  <si>
    <t>062004_B20R15C08</t>
  </si>
  <si>
    <t>062004_B20R15C09</t>
  </si>
  <si>
    <t>062004_B20R15C10</t>
  </si>
  <si>
    <t>062004_B20R15C11</t>
  </si>
  <si>
    <t>062004_B20R15C12</t>
  </si>
  <si>
    <t>062004_B20R15C13</t>
  </si>
  <si>
    <t>062004_B20R15C14</t>
  </si>
  <si>
    <t>062004_B20R15C15</t>
  </si>
  <si>
    <t>062004_B20R15C16</t>
  </si>
  <si>
    <t>062004_B20R16C01</t>
  </si>
  <si>
    <t>062004_B20R16C02</t>
  </si>
  <si>
    <t>062004_B20R16C03</t>
  </si>
  <si>
    <t>062004_B20R16C04</t>
  </si>
  <si>
    <t>062004_B20R16C05</t>
  </si>
  <si>
    <t>062004_B20R16C06</t>
  </si>
  <si>
    <t>062004_B20R16C07</t>
  </si>
  <si>
    <t>062004_B20R16C08</t>
  </si>
  <si>
    <t>062004_B20R16C09</t>
  </si>
  <si>
    <t>062004_B20R16C10</t>
  </si>
  <si>
    <t>062004_B20R16C11</t>
  </si>
  <si>
    <t>062004_B20R16C12</t>
  </si>
  <si>
    <t>062004_B20R16C13</t>
  </si>
  <si>
    <t>062004_B20R16C14</t>
  </si>
  <si>
    <t>062004_B20R16C15</t>
  </si>
  <si>
    <t>062004_B20R16C16</t>
  </si>
  <si>
    <t>062004_B21R01C01</t>
  </si>
  <si>
    <t>062004_B21R01C02</t>
  </si>
  <si>
    <t>062004_B21R01C03</t>
  </si>
  <si>
    <t>062004_B21R01C04</t>
  </si>
  <si>
    <t>062004_B21R01C05</t>
  </si>
  <si>
    <t>062004_B21R01C06</t>
  </si>
  <si>
    <t>062004_B21R01C07</t>
  </si>
  <si>
    <t>062004_B21R01C08</t>
  </si>
  <si>
    <t>062004_B21R01C09</t>
  </si>
  <si>
    <t>062004_B21R01C10</t>
  </si>
  <si>
    <t>062004_B21R01C11</t>
  </si>
  <si>
    <t>062004_B21R01C12</t>
  </si>
  <si>
    <t>062004_B21R01C13</t>
  </si>
  <si>
    <t>062004_B21R01C14</t>
  </si>
  <si>
    <t>062004_B21R01C15</t>
  </si>
  <si>
    <t>062004_B21R01C16</t>
  </si>
  <si>
    <t>062004_B21R02C01</t>
  </si>
  <si>
    <t>YNL284C-A</t>
  </si>
  <si>
    <t>062004_B21R02C02</t>
  </si>
  <si>
    <t>062004_B21R02C03</t>
  </si>
  <si>
    <t>YBL007C</t>
  </si>
  <si>
    <t>P32790</t>
  </si>
  <si>
    <t>062004_B21R02C04</t>
  </si>
  <si>
    <t>062004_B21R02C05</t>
  </si>
  <si>
    <t>YBL009W</t>
  </si>
  <si>
    <t>P32789</t>
  </si>
  <si>
    <t>062004_B21R02C06</t>
  </si>
  <si>
    <t>062004_B21R02C07</t>
  </si>
  <si>
    <t>YBL011W</t>
  </si>
  <si>
    <t>P32784</t>
  </si>
  <si>
    <t>062004_B21R02C08</t>
  </si>
  <si>
    <t>062004_B21R02C09</t>
  </si>
  <si>
    <t>YAL035W</t>
  </si>
  <si>
    <t>P39730</t>
  </si>
  <si>
    <t>062004_B21R02C10</t>
  </si>
  <si>
    <t>062004_B21R02C11</t>
  </si>
  <si>
    <t>YAL038W</t>
  </si>
  <si>
    <t>P00549</t>
  </si>
  <si>
    <t>062004_B21R02C12</t>
  </si>
  <si>
    <t>062004_B21R02C13</t>
  </si>
  <si>
    <t>YAL040C</t>
  </si>
  <si>
    <t>P13365</t>
  </si>
  <si>
    <t>062004_B21R02C14</t>
  </si>
  <si>
    <t>062004_B21R02C15</t>
  </si>
  <si>
    <t>YAL042W</t>
  </si>
  <si>
    <t>P39727</t>
  </si>
  <si>
    <t>062004_B21R02C16</t>
  </si>
  <si>
    <t>062004_B21R03C01</t>
  </si>
  <si>
    <t>YDL099W</t>
  </si>
  <si>
    <t>062004_B21R03C02</t>
  </si>
  <si>
    <t>062004_B21R03C03</t>
  </si>
  <si>
    <t>YDL101C</t>
  </si>
  <si>
    <t>P39009</t>
  </si>
  <si>
    <t>062004_B21R03C04</t>
  </si>
  <si>
    <t>062004_B21R03C05</t>
  </si>
  <si>
    <t>YDL107W</t>
  </si>
  <si>
    <t>P40990</t>
  </si>
  <si>
    <t>062004_B21R03C06</t>
  </si>
  <si>
    <t>062004_B21R03C07</t>
  </si>
  <si>
    <t>YDL110C</t>
  </si>
  <si>
    <t>062004_B21R03C08</t>
  </si>
  <si>
    <t>062004_B21R03C09</t>
  </si>
  <si>
    <t>YDL026W</t>
  </si>
  <si>
    <t>062004_B21R03C10</t>
  </si>
  <si>
    <t>062004_B21R03C11</t>
  </si>
  <si>
    <t>YDL030W</t>
  </si>
  <si>
    <t>P19736</t>
  </si>
  <si>
    <t>062004_B21R03C12</t>
  </si>
  <si>
    <t>062004_B21R03C13</t>
  </si>
  <si>
    <t>YDL034W</t>
  </si>
  <si>
    <t>062004_B21R03C14</t>
  </si>
  <si>
    <t>062004_B21R03C15</t>
  </si>
  <si>
    <t>YDL039C</t>
  </si>
  <si>
    <t>062004_B21R03C16</t>
  </si>
  <si>
    <t>062004_B21R04C01</t>
  </si>
  <si>
    <t>YER142C</t>
  </si>
  <si>
    <t>P22134</t>
  </si>
  <si>
    <t>062004_B21R04C02</t>
  </si>
  <si>
    <t>062004_B21R04C03</t>
  </si>
  <si>
    <t>YER144C</t>
  </si>
  <si>
    <t>P39944</t>
  </si>
  <si>
    <t>062004_B21R04C04</t>
  </si>
  <si>
    <t>062004_B21R04C05</t>
  </si>
  <si>
    <t>YER146W</t>
  </si>
  <si>
    <t>P40089</t>
  </si>
  <si>
    <t>062004_B21R04C06</t>
  </si>
  <si>
    <t>062004_B21R04C07</t>
  </si>
  <si>
    <t>YER150W</t>
  </si>
  <si>
    <t>P40092</t>
  </si>
  <si>
    <t>062004_B21R04C08</t>
  </si>
  <si>
    <t>062004_B21R04C09</t>
  </si>
  <si>
    <t>062004_B21R04C10</t>
  </si>
  <si>
    <t>062004_B21R04C11</t>
  </si>
  <si>
    <t>YER073W</t>
  </si>
  <si>
    <t>P40047</t>
  </si>
  <si>
    <t>062004_B21R04C12</t>
  </si>
  <si>
    <t>062004_B21R04C13</t>
  </si>
  <si>
    <t>YER077C</t>
  </si>
  <si>
    <t>P40050</t>
  </si>
  <si>
    <t>062004_B21R04C14</t>
  </si>
  <si>
    <t>062004_B21R04C15</t>
  </si>
  <si>
    <t>YER083C</t>
  </si>
  <si>
    <t>P40056</t>
  </si>
  <si>
    <t>062004_B21R04C16</t>
  </si>
  <si>
    <t>062004_B21R05C01</t>
  </si>
  <si>
    <t>YHL006C</t>
  </si>
  <si>
    <t>P38751</t>
  </si>
  <si>
    <t>062004_B21R05C02</t>
  </si>
  <si>
    <t>062004_B21R05C03</t>
  </si>
  <si>
    <t>YGR293C</t>
  </si>
  <si>
    <t>P53342</t>
  </si>
  <si>
    <t>062004_B21R05C04</t>
  </si>
  <si>
    <t>062004_B21R05C05</t>
  </si>
  <si>
    <t>YHL001W</t>
  </si>
  <si>
    <t>P38754</t>
  </si>
  <si>
    <t>062004_B21R05C06</t>
  </si>
  <si>
    <t>062004_B21R05C07</t>
  </si>
  <si>
    <t>YHL018W</t>
  </si>
  <si>
    <t>P38744</t>
  </si>
  <si>
    <t>062004_B21R05C08</t>
  </si>
  <si>
    <t>062004_B21R05C09</t>
  </si>
  <si>
    <t>YGR216C</t>
  </si>
  <si>
    <t>P53306</t>
  </si>
  <si>
    <t>062004_B21R05C10</t>
  </si>
  <si>
    <t>062004_B21R05C11</t>
  </si>
  <si>
    <t>YGR221C</t>
  </si>
  <si>
    <t>P50078</t>
  </si>
  <si>
    <t>062004_B21R05C12</t>
  </si>
  <si>
    <t>062004_B21R05C13</t>
  </si>
  <si>
    <t>YGR226C</t>
  </si>
  <si>
    <t>P50083</t>
  </si>
  <si>
    <t>062004_B21R05C14</t>
  </si>
  <si>
    <t>062004_B21R05C15</t>
  </si>
  <si>
    <t>YGR230W</t>
  </si>
  <si>
    <t>P50084</t>
  </si>
  <si>
    <t>062004_B21R05C16</t>
  </si>
  <si>
    <t>062004_B21R06C01</t>
  </si>
  <si>
    <t>YJR118C</t>
  </si>
  <si>
    <t>P47155</t>
  </si>
  <si>
    <t>062004_B21R06C02</t>
  </si>
  <si>
    <t>062004_B21R06C03</t>
  </si>
  <si>
    <t>YLR306W</t>
  </si>
  <si>
    <t>P52491</t>
  </si>
  <si>
    <t>062004_B21R06C04</t>
  </si>
  <si>
    <t>062004_B21R06C05</t>
  </si>
  <si>
    <t>YJR131W</t>
  </si>
  <si>
    <t>P32906</t>
  </si>
  <si>
    <t>062004_B21R06C06</t>
  </si>
  <si>
    <t>062004_B21R06C07</t>
  </si>
  <si>
    <t>YJR135W-A</t>
  </si>
  <si>
    <t>P57744</t>
  </si>
  <si>
    <t>062004_B21R06C08</t>
  </si>
  <si>
    <t>062004_B21R06C09</t>
  </si>
  <si>
    <t>YJR016C</t>
  </si>
  <si>
    <t>P39522</t>
  </si>
  <si>
    <t>062004_B21R06C10</t>
  </si>
  <si>
    <t>062004_B21R06C11</t>
  </si>
  <si>
    <t>YJR017C</t>
  </si>
  <si>
    <t>P22696</t>
  </si>
  <si>
    <t>062004_B21R06C12</t>
  </si>
  <si>
    <t>062004_B21R06C13</t>
  </si>
  <si>
    <t>YJR022W</t>
  </si>
  <si>
    <t>P47093</t>
  </si>
  <si>
    <t>062004_B21R06C14</t>
  </si>
  <si>
    <t>062004_B21R06C15</t>
  </si>
  <si>
    <t>YJR024C</t>
  </si>
  <si>
    <t>P47095</t>
  </si>
  <si>
    <t>062004_B21R06C16</t>
  </si>
  <si>
    <t>062004_B21R07C01</t>
  </si>
  <si>
    <t>YOL043C</t>
  </si>
  <si>
    <t>Q08214</t>
  </si>
  <si>
    <t>062004_B21R07C02</t>
  </si>
  <si>
    <t>062004_B21R07C03</t>
  </si>
  <si>
    <t>YLR354C</t>
  </si>
  <si>
    <t>P15019</t>
  </si>
  <si>
    <t>062004_B21R07C04</t>
  </si>
  <si>
    <t>062004_B21R07C05</t>
  </si>
  <si>
    <t>YLR358C</t>
  </si>
  <si>
    <t>062004_B21R07C06</t>
  </si>
  <si>
    <t>062004_B21R07C07</t>
  </si>
  <si>
    <t>YLR364W</t>
  </si>
  <si>
    <t>062004_B21R07C08</t>
  </si>
  <si>
    <t>062004_B21R07C09</t>
  </si>
  <si>
    <t>YLR251W</t>
  </si>
  <si>
    <t>062004_B21R07C10</t>
  </si>
  <si>
    <t>062004_B21R07C11</t>
  </si>
  <si>
    <t>YLR255C</t>
  </si>
  <si>
    <t>062004_B21R07C12</t>
  </si>
  <si>
    <t>062004_B21R07C13</t>
  </si>
  <si>
    <t>YLR257W</t>
  </si>
  <si>
    <t>062004_B21R07C14</t>
  </si>
  <si>
    <t>062004_B21R07C15</t>
  </si>
  <si>
    <t>YLR262C</t>
  </si>
  <si>
    <t>Q99260</t>
  </si>
  <si>
    <t>062004_B21R07C16</t>
  </si>
  <si>
    <t>062004_B21R08C01</t>
  </si>
  <si>
    <t>062004_B21R08C02</t>
  </si>
  <si>
    <t>062004_B21R08C03</t>
  </si>
  <si>
    <t>062004_B21R08C04</t>
  </si>
  <si>
    <t>062004_B21R08C05</t>
  </si>
  <si>
    <t>062004_B21R08C06</t>
  </si>
  <si>
    <t>062004_B21R08C07</t>
  </si>
  <si>
    <t>062004_B21R08C08</t>
  </si>
  <si>
    <t>062004_B21R08C09</t>
  </si>
  <si>
    <t>062004_B21R08C10</t>
  </si>
  <si>
    <t>062004_B21R08C11</t>
  </si>
  <si>
    <t>062004_B21R08C12</t>
  </si>
  <si>
    <t>062004_B21R08C13</t>
  </si>
  <si>
    <t>062004_B21R08C14</t>
  </si>
  <si>
    <t>062004_B21R08C15</t>
  </si>
  <si>
    <t>062004_B21R08C16</t>
  </si>
  <si>
    <t>062004_B21R09C01</t>
  </si>
  <si>
    <t>YOL023W</t>
  </si>
  <si>
    <t>P25038</t>
  </si>
  <si>
    <t>062004_B21R09C02</t>
  </si>
  <si>
    <t>062004_B21R09C03</t>
  </si>
  <si>
    <t>YOL029C</t>
  </si>
  <si>
    <t>062004_B21R09C04</t>
  </si>
  <si>
    <t>062004_B21R09C05</t>
  </si>
  <si>
    <t>YOL032W</t>
  </si>
  <si>
    <t>062004_B21R09C06</t>
  </si>
  <si>
    <t>062004_B21R09C07</t>
  </si>
  <si>
    <t>YOL039W</t>
  </si>
  <si>
    <t>P05319</t>
  </si>
  <si>
    <t>062004_B21R09C08</t>
  </si>
  <si>
    <t>062004_B21R09C09</t>
  </si>
  <si>
    <t>YNL218W</t>
  </si>
  <si>
    <t>P40151</t>
  </si>
  <si>
    <t>062004_B21R09C10</t>
  </si>
  <si>
    <t>062004_B21R09C11</t>
  </si>
  <si>
    <t>YNL223W</t>
  </si>
  <si>
    <t>P53867</t>
  </si>
  <si>
    <t>062004_B21R09C12</t>
  </si>
  <si>
    <t>062004_B21R09C13</t>
  </si>
  <si>
    <t>YNL227C</t>
  </si>
  <si>
    <t>P53863</t>
  </si>
  <si>
    <t>062004_B21R09C14</t>
  </si>
  <si>
    <t>062004_B21R09C15</t>
  </si>
  <si>
    <t>YNL232W</t>
  </si>
  <si>
    <t>P53859</t>
  </si>
  <si>
    <t>062004_B21R09C16</t>
  </si>
  <si>
    <t>062004_B21R10C01</t>
  </si>
  <si>
    <t>YDR394W</t>
  </si>
  <si>
    <t>P33298</t>
  </si>
  <si>
    <t>062004_B21R10C02</t>
  </si>
  <si>
    <t>062004_B21R10C03</t>
  </si>
  <si>
    <t>YGL043W</t>
  </si>
  <si>
    <t>P07273</t>
  </si>
  <si>
    <t>062004_B21R10C04</t>
  </si>
  <si>
    <t>062004_B21R10C05</t>
  </si>
  <si>
    <t>YGR028W</t>
  </si>
  <si>
    <t>P28737</t>
  </si>
  <si>
    <t>062004_B21R10C06</t>
  </si>
  <si>
    <t>062004_B21R10C07</t>
  </si>
  <si>
    <t>YGL219C</t>
  </si>
  <si>
    <t>P53083</t>
  </si>
  <si>
    <t>062004_B21R10C08</t>
  </si>
  <si>
    <t>062004_B21R10C09</t>
  </si>
  <si>
    <t>YLR415C</t>
  </si>
  <si>
    <t>062004_B21R10C10</t>
  </si>
  <si>
    <t>062004_B21R10C11</t>
  </si>
  <si>
    <t>YBR048W</t>
  </si>
  <si>
    <t>P26781</t>
  </si>
  <si>
    <t>062004_B21R10C12</t>
  </si>
  <si>
    <t>062004_B21R10C13</t>
  </si>
  <si>
    <t>YDL130W-A</t>
  </si>
  <si>
    <t>P01098</t>
  </si>
  <si>
    <t>062004_B21R10C14</t>
  </si>
  <si>
    <t>062004_B21R10C15</t>
  </si>
  <si>
    <t>YDR153C</t>
  </si>
  <si>
    <t>Q03769</t>
  </si>
  <si>
    <t>062004_B21R10C16</t>
  </si>
  <si>
    <t>062004_B21R11C01</t>
  </si>
  <si>
    <t>YHR119W</t>
  </si>
  <si>
    <t>P38827</t>
  </si>
  <si>
    <t>062004_B21R11C02</t>
  </si>
  <si>
    <t>062004_B21R11C03</t>
  </si>
  <si>
    <t>062004_B21R11C04</t>
  </si>
  <si>
    <t>062004_B21R11C05</t>
  </si>
  <si>
    <t>YHR156C</t>
  </si>
  <si>
    <t>P38852</t>
  </si>
  <si>
    <t>062004_B21R11C06</t>
  </si>
  <si>
    <t>062004_B21R11C07</t>
  </si>
  <si>
    <t>YHR168W</t>
  </si>
  <si>
    <t>P38860</t>
  </si>
  <si>
    <t>062004_B21R11C08</t>
  </si>
  <si>
    <t>062004_B21R11C09</t>
  </si>
  <si>
    <t>YGL227W</t>
  </si>
  <si>
    <t>P53076</t>
  </si>
  <si>
    <t>062004_B21R11C10</t>
  </si>
  <si>
    <t>062004_B21R11C11</t>
  </si>
  <si>
    <t>YGL256W</t>
  </si>
  <si>
    <t>P10127</t>
  </si>
  <si>
    <t>062004_B21R11C12</t>
  </si>
  <si>
    <t>062004_B21R11C13</t>
  </si>
  <si>
    <t>YOL161C</t>
  </si>
  <si>
    <t>062004_B21R11C14</t>
  </si>
  <si>
    <t>062004_B21R11C15</t>
  </si>
  <si>
    <t>YGR003W</t>
  </si>
  <si>
    <t>P53202</t>
  </si>
  <si>
    <t>062004_B21R11C16</t>
  </si>
  <si>
    <t>062004_B21R12C01</t>
  </si>
  <si>
    <t>YGR240C</t>
  </si>
  <si>
    <t>P16861</t>
  </si>
  <si>
    <t>062004_B21R12C02</t>
  </si>
  <si>
    <t>062004_B21R12C03</t>
  </si>
  <si>
    <t>YIL140W</t>
  </si>
  <si>
    <t>P38928</t>
  </si>
  <si>
    <t>062004_B21R12C04</t>
  </si>
  <si>
    <t>062004_B21R12C05</t>
  </si>
  <si>
    <t>YJL053W</t>
  </si>
  <si>
    <t>P40335</t>
  </si>
  <si>
    <t>062004_B21R12C06</t>
  </si>
  <si>
    <t>062004_B21R12C07</t>
  </si>
  <si>
    <t>YJR119C</t>
  </si>
  <si>
    <t>P47156</t>
  </si>
  <si>
    <t>062004_B21R12C08</t>
  </si>
  <si>
    <t>062004_B21R12C09</t>
  </si>
  <si>
    <t>YPL057C</t>
  </si>
  <si>
    <t>P33300</t>
  </si>
  <si>
    <t>062004_B21R12C10</t>
  </si>
  <si>
    <t>062004_B21R12C11</t>
  </si>
  <si>
    <t>YPL141C</t>
  </si>
  <si>
    <t>062004_B21R12C12</t>
  </si>
  <si>
    <t>062004_B21R12C13</t>
  </si>
  <si>
    <t>YOR008C-A</t>
  </si>
  <si>
    <t>062004_B21R12C14</t>
  </si>
  <si>
    <t>062004_B21R12C15</t>
  </si>
  <si>
    <t>YPL144W</t>
  </si>
  <si>
    <t>062004_B21R12C16</t>
  </si>
  <si>
    <t>062004_B21R13C01</t>
  </si>
  <si>
    <t>YLR202C</t>
  </si>
  <si>
    <t>062004_B21R13C02</t>
  </si>
  <si>
    <t>062004_B21R13C03</t>
  </si>
  <si>
    <t>YDL188C</t>
  </si>
  <si>
    <t>P23595</t>
  </si>
  <si>
    <t>062004_B21R13C04</t>
  </si>
  <si>
    <t>062004_B21R13C05</t>
  </si>
  <si>
    <t>YDL237W</t>
  </si>
  <si>
    <t>062004_B21R13C06</t>
  </si>
  <si>
    <t>062004_B21R13C07</t>
  </si>
  <si>
    <t>YDR189W</t>
  </si>
  <si>
    <t>P22213</t>
  </si>
  <si>
    <t>062004_B21R13C08</t>
  </si>
  <si>
    <t>062004_B21R13C09</t>
  </si>
  <si>
    <t>YKR093W</t>
  </si>
  <si>
    <t>P32901</t>
  </si>
  <si>
    <t>062004_B21R13C10</t>
  </si>
  <si>
    <t>062004_B21R13C11</t>
  </si>
  <si>
    <t>YLR429W</t>
  </si>
  <si>
    <t>Q06440</t>
  </si>
  <si>
    <t>062004_B21R13C12</t>
  </si>
  <si>
    <t>062004_B21R13C13</t>
  </si>
  <si>
    <t>YLR451W</t>
  </si>
  <si>
    <t>P08638</t>
  </si>
  <si>
    <t>062004_B21R13C14</t>
  </si>
  <si>
    <t>062004_B21R13C15</t>
  </si>
  <si>
    <t>YNL131W</t>
  </si>
  <si>
    <t>P49334</t>
  </si>
  <si>
    <t>062004_B21R13C16</t>
  </si>
  <si>
    <t>062004_B21R14C01</t>
  </si>
  <si>
    <t>YLR382C</t>
  </si>
  <si>
    <t>P11325</t>
  </si>
  <si>
    <t>062004_B21R14C02</t>
  </si>
  <si>
    <t>062004_B21R14C03</t>
  </si>
  <si>
    <t>YML008C</t>
  </si>
  <si>
    <t>P25087</t>
  </si>
  <si>
    <t>062004_B21R14C04</t>
  </si>
  <si>
    <t>062004_B21R14C05</t>
  </si>
  <si>
    <t>062004_B21R14C06</t>
  </si>
  <si>
    <t>062004_B21R14C07</t>
  </si>
  <si>
    <t>YMR054W</t>
  </si>
  <si>
    <t>P37296</t>
  </si>
  <si>
    <t>062004_B21R14C08</t>
  </si>
  <si>
    <t>062004_B21R14C09</t>
  </si>
  <si>
    <t>YOL112W</t>
  </si>
  <si>
    <t>Q12317</t>
  </si>
  <si>
    <t>062004_B21R14C10</t>
  </si>
  <si>
    <t>062004_B21R14C11</t>
  </si>
  <si>
    <t>YPL229W</t>
  </si>
  <si>
    <t>062004_B21R14C12</t>
  </si>
  <si>
    <t>062004_B21R14C13</t>
  </si>
  <si>
    <t>YNL313C</t>
  </si>
  <si>
    <t>P42842</t>
  </si>
  <si>
    <t>062004_B21R14C14</t>
  </si>
  <si>
    <t>062004_B21R14C15</t>
  </si>
  <si>
    <t>YOR208W</t>
  </si>
  <si>
    <t>P29461</t>
  </si>
  <si>
    <t>062004_B21R14C16</t>
  </si>
  <si>
    <t>062004_B21R15C01</t>
  </si>
  <si>
    <t>062004_B21R15C02</t>
  </si>
  <si>
    <t>062004_B21R15C03</t>
  </si>
  <si>
    <t>062004_B21R15C04</t>
  </si>
  <si>
    <t>062004_B21R15C05</t>
  </si>
  <si>
    <t>062004_B21R15C06</t>
  </si>
  <si>
    <t>062004_B21R15C07</t>
  </si>
  <si>
    <t>062004_B21R15C08</t>
  </si>
  <si>
    <t>062004_B21R15C09</t>
  </si>
  <si>
    <t>062004_B21R15C10</t>
  </si>
  <si>
    <t>062004_B21R15C11</t>
  </si>
  <si>
    <t>062004_B21R15C12</t>
  </si>
  <si>
    <t>062004_B21R15C13</t>
  </si>
  <si>
    <t>062004_B21R15C14</t>
  </si>
  <si>
    <t>062004_B21R15C15</t>
  </si>
  <si>
    <t>062004_B21R15C16</t>
  </si>
  <si>
    <t>062004_B21R16C01</t>
  </si>
  <si>
    <t>062004_B21R16C02</t>
  </si>
  <si>
    <t>062004_B21R16C03</t>
  </si>
  <si>
    <t>062004_B21R16C04</t>
  </si>
  <si>
    <t>062004_B21R16C05</t>
  </si>
  <si>
    <t>062004_B21R16C06</t>
  </si>
  <si>
    <t>062004_B21R16C07</t>
  </si>
  <si>
    <t>062004_B21R16C08</t>
  </si>
  <si>
    <t>062004_B21R16C09</t>
  </si>
  <si>
    <t>062004_B21R16C10</t>
  </si>
  <si>
    <t>062004_B21R16C11</t>
  </si>
  <si>
    <t>062004_B21R16C12</t>
  </si>
  <si>
    <t>062004_B21R16C13</t>
  </si>
  <si>
    <t>062004_B21R16C14</t>
  </si>
  <si>
    <t>062004_B21R16C15</t>
  </si>
  <si>
    <t>062004_B21R16C16</t>
  </si>
  <si>
    <t>062004_B22R01C01</t>
  </si>
  <si>
    <t>062004_B22R01C02</t>
  </si>
  <si>
    <t>062004_B22R01C03</t>
  </si>
  <si>
    <t>062004_B22R01C04</t>
  </si>
  <si>
    <t>062004_B22R01C05</t>
  </si>
  <si>
    <t>062004_B22R01C06</t>
  </si>
  <si>
    <t>062004_B22R01C07</t>
  </si>
  <si>
    <t>062004_B22R01C08</t>
  </si>
  <si>
    <t>062004_B22R01C09</t>
  </si>
  <si>
    <t>062004_B22R01C10</t>
  </si>
  <si>
    <t>062004_B22R01C11</t>
  </si>
  <si>
    <t>062004_B22R01C12</t>
  </si>
  <si>
    <t>062004_B22R01C13</t>
  </si>
  <si>
    <t>062004_B22R01C14</t>
  </si>
  <si>
    <t>062004_B22R01C15</t>
  </si>
  <si>
    <t>062004_B22R01C16</t>
  </si>
  <si>
    <t>062004_B22R02C01</t>
  </si>
  <si>
    <t>YCR049C</t>
  </si>
  <si>
    <t>P25629</t>
  </si>
  <si>
    <t>062004_B22R02C02</t>
  </si>
  <si>
    <t>062004_B22R02C03</t>
  </si>
  <si>
    <t>YCR051W</t>
  </si>
  <si>
    <t>P25631</t>
  </si>
  <si>
    <t>062004_B22R02C04</t>
  </si>
  <si>
    <t>062004_B22R02C05</t>
  </si>
  <si>
    <t>YCR053W</t>
  </si>
  <si>
    <t>P16120</t>
  </si>
  <si>
    <t>062004_B22R02C06</t>
  </si>
  <si>
    <t>062004_B22R02C07</t>
  </si>
  <si>
    <t>YCR061W</t>
  </si>
  <si>
    <t>P25639</t>
  </si>
  <si>
    <t>062004_B22R02C08</t>
  </si>
  <si>
    <t>062004_B22R02C09</t>
  </si>
  <si>
    <t>YCL043C</t>
  </si>
  <si>
    <t>P17967</t>
  </si>
  <si>
    <t>062004_B22R02C10</t>
  </si>
  <si>
    <t>062004_B22R02C11</t>
  </si>
  <si>
    <t>YCL050C</t>
  </si>
  <si>
    <t>P16550</t>
  </si>
  <si>
    <t>062004_B22R02C12</t>
  </si>
  <si>
    <t>062004_B22R02C13</t>
  </si>
  <si>
    <t>YCL057W</t>
  </si>
  <si>
    <t>P25375</t>
  </si>
  <si>
    <t>062004_B22R02C14</t>
  </si>
  <si>
    <t>062004_B22R02C15</t>
  </si>
  <si>
    <t>YCL055W</t>
  </si>
  <si>
    <t>P25583</t>
  </si>
  <si>
    <t>062004_B22R02C16</t>
  </si>
  <si>
    <t>062004_B22R03C01</t>
  </si>
  <si>
    <t>YNR073C</t>
  </si>
  <si>
    <t>P39941</t>
  </si>
  <si>
    <t>062004_B22R03C02</t>
  </si>
  <si>
    <t>062004_B22R03C03</t>
  </si>
  <si>
    <t>YEL072W</t>
  </si>
  <si>
    <t>P39975</t>
  </si>
  <si>
    <t>062004_B22R03C04</t>
  </si>
  <si>
    <t>062004_B22R03C05</t>
  </si>
  <si>
    <t>YEL074W</t>
  </si>
  <si>
    <t>P39973</t>
  </si>
  <si>
    <t>062004_B22R03C06</t>
  </si>
  <si>
    <t>062004_B22R03C07</t>
  </si>
  <si>
    <t>YEL076C</t>
  </si>
  <si>
    <t>P39971</t>
  </si>
  <si>
    <t>062004_B22R03C08</t>
  </si>
  <si>
    <t>062004_B22R03C09</t>
  </si>
  <si>
    <t>YDR520C</t>
  </si>
  <si>
    <t>062004_B22R03C10</t>
  </si>
  <si>
    <t>062004_B22R03C11</t>
  </si>
  <si>
    <t>YDR522C</t>
  </si>
  <si>
    <t>P08459</t>
  </si>
  <si>
    <t>062004_B22R03C12</t>
  </si>
  <si>
    <t>062004_B22R03C13</t>
  </si>
  <si>
    <t>YDR524C</t>
  </si>
  <si>
    <t>Q04412</t>
  </si>
  <si>
    <t>062004_B22R03C14</t>
  </si>
  <si>
    <t>062004_B22R03C15</t>
  </si>
  <si>
    <t>YGL190C</t>
  </si>
  <si>
    <t>Q00362</t>
  </si>
  <si>
    <t>062004_B22R03C16</t>
  </si>
  <si>
    <t>062004_B22R04C01</t>
  </si>
  <si>
    <t>YIL082W-A</t>
  </si>
  <si>
    <t>062004_B22R04C02</t>
  </si>
  <si>
    <t>062004_B22R04C03</t>
  </si>
  <si>
    <t>YGR111W</t>
  </si>
  <si>
    <t>P53265</t>
  </si>
  <si>
    <t>062004_B22R04C04</t>
  </si>
  <si>
    <t>062004_B22R04C05</t>
  </si>
  <si>
    <t>YGR117C</t>
  </si>
  <si>
    <t>P53270</t>
  </si>
  <si>
    <t>062004_B22R04C06</t>
  </si>
  <si>
    <t>062004_B22R04C07</t>
  </si>
  <si>
    <t>YGR121C</t>
  </si>
  <si>
    <t>P40260</t>
  </si>
  <si>
    <t>062004_B22R04C08</t>
  </si>
  <si>
    <t>062004_B22R04C09</t>
  </si>
  <si>
    <t>YGL235W</t>
  </si>
  <si>
    <t>P53071</t>
  </si>
  <si>
    <t>062004_B22R04C10</t>
  </si>
  <si>
    <t>062004_B22R04C11</t>
  </si>
  <si>
    <t>YGL247W</t>
  </si>
  <si>
    <t>P53062</t>
  </si>
  <si>
    <t>062004_B22R04C12</t>
  </si>
  <si>
    <t>062004_B22R04C13</t>
  </si>
  <si>
    <t>YGL254W</t>
  </si>
  <si>
    <t>P32805</t>
  </si>
  <si>
    <t>062004_B22R04C14</t>
  </si>
  <si>
    <t>062004_B22R04C15</t>
  </si>
  <si>
    <t>062004_B22R04C16</t>
  </si>
  <si>
    <t>062004_B22R05C01</t>
  </si>
  <si>
    <t>YJL152W</t>
  </si>
  <si>
    <t>P47003</t>
  </si>
  <si>
    <t>062004_B22R05C02</t>
  </si>
  <si>
    <t>062004_B22R05C03</t>
  </si>
  <si>
    <t>YJL160C</t>
  </si>
  <si>
    <t>P46999</t>
  </si>
  <si>
    <t>062004_B22R05C04</t>
  </si>
  <si>
    <t>062004_B22R05C05</t>
  </si>
  <si>
    <t>YLR214W</t>
  </si>
  <si>
    <t>P32791</t>
  </si>
  <si>
    <t>062004_B22R05C06</t>
  </si>
  <si>
    <t>062004_B22R05C07</t>
  </si>
  <si>
    <t>YJL169W</t>
  </si>
  <si>
    <t>P46994</t>
  </si>
  <si>
    <t>062004_B22R05C08</t>
  </si>
  <si>
    <t>062004_B22R05C09</t>
  </si>
  <si>
    <t>YJL017W</t>
  </si>
  <si>
    <t>P47071</t>
  </si>
  <si>
    <t>062004_B22R05C10</t>
  </si>
  <si>
    <t>062004_B22R05C11</t>
  </si>
  <si>
    <t>YJL022W</t>
  </si>
  <si>
    <t>P47066</t>
  </si>
  <si>
    <t>062004_B22R05C12</t>
  </si>
  <si>
    <t>062004_B22R05C13</t>
  </si>
  <si>
    <t>YJL026W</t>
  </si>
  <si>
    <t>P09938</t>
  </si>
  <si>
    <t>062004_B22R05C14</t>
  </si>
  <si>
    <t>062004_B22R05C15</t>
  </si>
  <si>
    <t>YJL031C</t>
  </si>
  <si>
    <t>Q00618</t>
  </si>
  <si>
    <t>062004_B22R05C16</t>
  </si>
  <si>
    <t>062004_B22R06C01</t>
  </si>
  <si>
    <t>062004_B22R06C02</t>
  </si>
  <si>
    <t>062004_B22R06C03</t>
  </si>
  <si>
    <t>062004_B22R06C04</t>
  </si>
  <si>
    <t>062004_B22R06C05</t>
  </si>
  <si>
    <t>YLR167W</t>
  </si>
  <si>
    <t>P61864</t>
  </si>
  <si>
    <t>062004_B22R06C06</t>
  </si>
  <si>
    <t>062004_B22R06C07</t>
  </si>
  <si>
    <t>YDL061C</t>
  </si>
  <si>
    <t>P41058</t>
  </si>
  <si>
    <t>062004_B22R06C08</t>
  </si>
  <si>
    <t>062004_B22R06C09</t>
  </si>
  <si>
    <t>YLR059C</t>
  </si>
  <si>
    <t>P54964</t>
  </si>
  <si>
    <t>062004_B22R06C10</t>
  </si>
  <si>
    <t>062004_B22R06C11</t>
  </si>
  <si>
    <t>062004_B22R06C12</t>
  </si>
  <si>
    <t>062004_B22R06C13</t>
  </si>
  <si>
    <t>YLR066W</t>
  </si>
  <si>
    <t>Q12133</t>
  </si>
  <si>
    <t>062004_B22R06C14</t>
  </si>
  <si>
    <t>062004_B22R06C15</t>
  </si>
  <si>
    <t>YLR073C</t>
  </si>
  <si>
    <t>062004_B22R06C16</t>
  </si>
  <si>
    <t>062004_B22R07C01</t>
  </si>
  <si>
    <t>YNL101W</t>
  </si>
  <si>
    <t>P50944</t>
  </si>
  <si>
    <t>062004_B22R07C02</t>
  </si>
  <si>
    <t>062004_B22R07C03</t>
  </si>
  <si>
    <t>YNL104C</t>
  </si>
  <si>
    <t>P06208</t>
  </si>
  <si>
    <t>062004_B22R07C04</t>
  </si>
  <si>
    <t>062004_B22R07C05</t>
  </si>
  <si>
    <t>YNL113W</t>
  </si>
  <si>
    <t>P28000</t>
  </si>
  <si>
    <t>062004_B22R07C06</t>
  </si>
  <si>
    <t>062004_B22R07C07</t>
  </si>
  <si>
    <t>YNL116W</t>
  </si>
  <si>
    <t>P53924</t>
  </si>
  <si>
    <t>062004_B22R07C08</t>
  </si>
  <si>
    <t>062004_B22R07C09</t>
  </si>
  <si>
    <t>YMR292W</t>
  </si>
  <si>
    <t>Q03554</t>
  </si>
  <si>
    <t>062004_B22R07C10</t>
  </si>
  <si>
    <t>062004_B22R07C11</t>
  </si>
  <si>
    <t>YMR295C</t>
  </si>
  <si>
    <t>Q03559</t>
  </si>
  <si>
    <t>062004_B22R07C12</t>
  </si>
  <si>
    <t>062004_B22R07C13</t>
  </si>
  <si>
    <t>YMR298W</t>
  </si>
  <si>
    <t>Q03579</t>
  </si>
  <si>
    <t>062004_B22R07C14</t>
  </si>
  <si>
    <t>062004_B22R07C15</t>
  </si>
  <si>
    <t>YMR305C</t>
  </si>
  <si>
    <t>Q04951</t>
  </si>
  <si>
    <t>062004_B22R07C16</t>
  </si>
  <si>
    <t>062004_B22R08C01</t>
  </si>
  <si>
    <t>062004_B22R08C02</t>
  </si>
  <si>
    <t>062004_B22R08C03</t>
  </si>
  <si>
    <t>062004_B22R08C04</t>
  </si>
  <si>
    <t>062004_B22R08C05</t>
  </si>
  <si>
    <t>062004_B22R08C06</t>
  </si>
  <si>
    <t>062004_B22R08C07</t>
  </si>
  <si>
    <t>062004_B22R08C08</t>
  </si>
  <si>
    <t>062004_B22R08C09</t>
  </si>
  <si>
    <t>062004_B22R08C10</t>
  </si>
  <si>
    <t>062004_B22R08C11</t>
  </si>
  <si>
    <t>062004_B22R08C12</t>
  </si>
  <si>
    <t>062004_B22R08C13</t>
  </si>
  <si>
    <t>062004_B22R08C14</t>
  </si>
  <si>
    <t>062004_B22R08C15</t>
  </si>
  <si>
    <t>062004_B22R08C16</t>
  </si>
  <si>
    <t>062004_B22R09C01</t>
  </si>
  <si>
    <t>YPR145W</t>
  </si>
  <si>
    <t>P49089</t>
  </si>
  <si>
    <t>062004_B22R09C02</t>
  </si>
  <si>
    <t>062004_B22R09C03</t>
  </si>
  <si>
    <t>YPR149W</t>
  </si>
  <si>
    <t>Q12207</t>
  </si>
  <si>
    <t>062004_B22R09C04</t>
  </si>
  <si>
    <t>062004_B22R09C05</t>
  </si>
  <si>
    <t>YPR154W</t>
  </si>
  <si>
    <t>062004_B22R09C06</t>
  </si>
  <si>
    <t>062004_B22R09C07</t>
  </si>
  <si>
    <t>YPR166C</t>
  </si>
  <si>
    <t>P10663</t>
  </si>
  <si>
    <t>062004_B22R09C08</t>
  </si>
  <si>
    <t>062004_B22R09C09</t>
  </si>
  <si>
    <t>YKL137W</t>
  </si>
  <si>
    <t>P36064</t>
  </si>
  <si>
    <t>062004_B22R09C10</t>
  </si>
  <si>
    <t>062004_B22R09C11</t>
  </si>
  <si>
    <t>062004_B22R09C12</t>
  </si>
  <si>
    <t>062004_B22R09C13</t>
  </si>
  <si>
    <t>YOR021C</t>
  </si>
  <si>
    <t>062004_B22R09C14</t>
  </si>
  <si>
    <t>062004_B22R09C15</t>
  </si>
  <si>
    <t>YKR033C</t>
  </si>
  <si>
    <t>P36128</t>
  </si>
  <si>
    <t>062004_B22R09C16</t>
  </si>
  <si>
    <t>062004_B22R10C01</t>
  </si>
  <si>
    <t>YEL030W</t>
  </si>
  <si>
    <t>P39987</t>
  </si>
  <si>
    <t>062004_B22R10C02</t>
  </si>
  <si>
    <t>062004_B22R10C03</t>
  </si>
  <si>
    <t>YEL042W</t>
  </si>
  <si>
    <t>P32621</t>
  </si>
  <si>
    <t>062004_B22R10C04</t>
  </si>
  <si>
    <t>062004_B22R10C05</t>
  </si>
  <si>
    <t>YDR526C</t>
  </si>
  <si>
    <t>062004_B22R10C06</t>
  </si>
  <si>
    <t>062004_B22R10C07</t>
  </si>
  <si>
    <t>YER017C</t>
  </si>
  <si>
    <t>P39925</t>
  </si>
  <si>
    <t>062004_B22R10C08</t>
  </si>
  <si>
    <t>062004_B22R10C09</t>
  </si>
  <si>
    <t>YDL103C</t>
  </si>
  <si>
    <t>P43123</t>
  </si>
  <si>
    <t>062004_B22R10C10</t>
  </si>
  <si>
    <t>062004_B22R10C11</t>
  </si>
  <si>
    <t>YDL145C</t>
  </si>
  <si>
    <t>P53622</t>
  </si>
  <si>
    <t>062004_B22R10C12</t>
  </si>
  <si>
    <t>062004_B22R10C13</t>
  </si>
  <si>
    <t>YDR001C</t>
  </si>
  <si>
    <t>P32356</t>
  </si>
  <si>
    <t>062004_B22R10C14</t>
  </si>
  <si>
    <t>062004_B22R10C15</t>
  </si>
  <si>
    <t>YDR055W</t>
  </si>
  <si>
    <t>Q12355</t>
  </si>
  <si>
    <t>062004_B22R10C16</t>
  </si>
  <si>
    <t>062004_B22R11C01</t>
  </si>
  <si>
    <t>YKR049C</t>
  </si>
  <si>
    <t>P36141</t>
  </si>
  <si>
    <t>062004_B22R11C02</t>
  </si>
  <si>
    <t>062004_B22R11C03</t>
  </si>
  <si>
    <t>YIL148W</t>
  </si>
  <si>
    <t>062004_B22R11C04</t>
  </si>
  <si>
    <t>062004_B22R11C05</t>
  </si>
  <si>
    <t>YJR117W</t>
  </si>
  <si>
    <t>P47154</t>
  </si>
  <si>
    <t>062004_B22R11C06</t>
  </si>
  <si>
    <t>062004_B22R11C07</t>
  </si>
  <si>
    <t>YKR071C</t>
  </si>
  <si>
    <t>P36152</t>
  </si>
  <si>
    <t>062004_B22R11C08</t>
  </si>
  <si>
    <t>062004_B22R11C09</t>
  </si>
  <si>
    <t>YPR014C</t>
  </si>
  <si>
    <t>062004_B22R11C10</t>
  </si>
  <si>
    <t>062004_B22R11C11</t>
  </si>
  <si>
    <t>YMR266W</t>
  </si>
  <si>
    <t>Q03516</t>
  </si>
  <si>
    <t>062004_B22R11C12</t>
  </si>
  <si>
    <t>062004_B22R11C13</t>
  </si>
  <si>
    <t>YML037C</t>
  </si>
  <si>
    <t>Q03703</t>
  </si>
  <si>
    <t>062004_B22R11C14</t>
  </si>
  <si>
    <t>062004_B22R11C15</t>
  </si>
  <si>
    <t>YBR097W</t>
  </si>
  <si>
    <t>P22219</t>
  </si>
  <si>
    <t>062004_B22R11C16</t>
  </si>
  <si>
    <t>062004_B22R12C01</t>
  </si>
  <si>
    <t>YOL045W</t>
  </si>
  <si>
    <t>Q08217</t>
  </si>
  <si>
    <t>062004_B22R12C02</t>
  </si>
  <si>
    <t>062004_B22R12C03</t>
  </si>
  <si>
    <t>YPL115C</t>
  </si>
  <si>
    <t>P32873</t>
  </si>
  <si>
    <t>062004_B22R12C04</t>
  </si>
  <si>
    <t>062004_B22R12C05</t>
  </si>
  <si>
    <t>YPL217C</t>
  </si>
  <si>
    <t>Q08965</t>
  </si>
  <si>
    <t>062004_B22R12C06</t>
  </si>
  <si>
    <t>062004_B22R12C07</t>
  </si>
  <si>
    <t>YPR026W</t>
  </si>
  <si>
    <t>P48016</t>
  </si>
  <si>
    <t>062004_B22R12C08</t>
  </si>
  <si>
    <t>062004_B22R12C09</t>
  </si>
  <si>
    <t>YKL001C</t>
  </si>
  <si>
    <t>Q02196</t>
  </si>
  <si>
    <t>062004_B22R12C10</t>
  </si>
  <si>
    <t>062004_B22R12C11</t>
  </si>
  <si>
    <t>062004_B22R12C12</t>
  </si>
  <si>
    <t>062004_B22R12C13</t>
  </si>
  <si>
    <t>YLR297W</t>
  </si>
  <si>
    <t>062004_B22R12C14</t>
  </si>
  <si>
    <t>062004_B22R12C15</t>
  </si>
  <si>
    <t>062004_B22R12C16</t>
  </si>
  <si>
    <t>062004_B22R13C01</t>
  </si>
  <si>
    <t>YOR316C</t>
  </si>
  <si>
    <t>P32798</t>
  </si>
  <si>
    <t>062004_B22R13C02</t>
  </si>
  <si>
    <t>062004_B22R13C03</t>
  </si>
  <si>
    <t>YOR318C</t>
  </si>
  <si>
    <t>062004_B22R13C04</t>
  </si>
  <si>
    <t>062004_B22R13C05</t>
  </si>
  <si>
    <t>YPL037C</t>
  </si>
  <si>
    <t>Q02642</t>
  </si>
  <si>
    <t>062004_B22R13C06</t>
  </si>
  <si>
    <t>062004_B22R13C07</t>
  </si>
  <si>
    <t>YJL219W</t>
  </si>
  <si>
    <t>P40885</t>
  </si>
  <si>
    <t>062004_B22R13C08</t>
  </si>
  <si>
    <t>062004_B22R13C09</t>
  </si>
  <si>
    <t>YOR272W</t>
  </si>
  <si>
    <t>Q12024</t>
  </si>
  <si>
    <t>062004_B22R13C10</t>
  </si>
  <si>
    <t>062004_B22R13C11</t>
  </si>
  <si>
    <t>YNL065W</t>
  </si>
  <si>
    <t>P53943</t>
  </si>
  <si>
    <t>062004_B22R13C12</t>
  </si>
  <si>
    <t>062004_B22R13C13</t>
  </si>
  <si>
    <t>YMR316C-B</t>
  </si>
  <si>
    <t>062004_B22R13C14</t>
  </si>
  <si>
    <t>062004_B22R13C15</t>
  </si>
  <si>
    <t>YNL315C</t>
  </si>
  <si>
    <t>P32453</t>
  </si>
  <si>
    <t>062004_B22R13C16</t>
  </si>
  <si>
    <t>062004_B22R14C01</t>
  </si>
  <si>
    <t>062004_B22R14C02</t>
  </si>
  <si>
    <t>062004_B22R14C03</t>
  </si>
  <si>
    <t>062004_B22R14C04</t>
  </si>
  <si>
    <t>062004_B22R14C05</t>
  </si>
  <si>
    <t>062004_B22R14C06</t>
  </si>
  <si>
    <t>062004_B22R14C07</t>
  </si>
  <si>
    <t>062004_B22R14C08</t>
  </si>
  <si>
    <t>062004_B22R14C09</t>
  </si>
  <si>
    <t>062004_B22R14C10</t>
  </si>
  <si>
    <t>062004_B22R14C11</t>
  </si>
  <si>
    <t>062004_B22R14C12</t>
  </si>
  <si>
    <t>062004_B22R14C13</t>
  </si>
  <si>
    <t>062004_B22R14C14</t>
  </si>
  <si>
    <t>062004_B22R14C15</t>
  </si>
  <si>
    <t>062004_B22R14C16</t>
  </si>
  <si>
    <t>062004_B22R15C01</t>
  </si>
  <si>
    <t>062004_B22R15C02</t>
  </si>
  <si>
    <t>062004_B22R15C03</t>
  </si>
  <si>
    <t>062004_B22R15C04</t>
  </si>
  <si>
    <t>062004_B22R15C05</t>
  </si>
  <si>
    <t>062004_B22R15C06</t>
  </si>
  <si>
    <t>062004_B22R15C07</t>
  </si>
  <si>
    <t>062004_B22R15C08</t>
  </si>
  <si>
    <t>062004_B22R15C09</t>
  </si>
  <si>
    <t>062004_B22R15C10</t>
  </si>
  <si>
    <t>062004_B22R15C11</t>
  </si>
  <si>
    <t>062004_B22R15C12</t>
  </si>
  <si>
    <t>062004_B22R15C13</t>
  </si>
  <si>
    <t>062004_B22R15C14</t>
  </si>
  <si>
    <t>062004_B22R15C15</t>
  </si>
  <si>
    <t>062004_B22R15C16</t>
  </si>
  <si>
    <t>062004_B22R16C01</t>
  </si>
  <si>
    <t>062004_B22R16C02</t>
  </si>
  <si>
    <t>062004_B22R16C03</t>
  </si>
  <si>
    <t>062004_B22R16C04</t>
  </si>
  <si>
    <t>062004_B22R16C05</t>
  </si>
  <si>
    <t>062004_B22R16C06</t>
  </si>
  <si>
    <t>062004_B22R16C07</t>
  </si>
  <si>
    <t>062004_B22R16C08</t>
  </si>
  <si>
    <t>062004_B22R16C09</t>
  </si>
  <si>
    <t>062004_B22R16C10</t>
  </si>
  <si>
    <t>062004_B22R16C11</t>
  </si>
  <si>
    <t>062004_B22R16C12</t>
  </si>
  <si>
    <t>062004_B22R16C13</t>
  </si>
  <si>
    <t>062004_B22R16C14</t>
  </si>
  <si>
    <t>062004_B22R16C15</t>
  </si>
  <si>
    <t>062004_B22R16C16</t>
  </si>
  <si>
    <t>062004_B23R01C01</t>
  </si>
  <si>
    <t>062004_B23R01C02</t>
  </si>
  <si>
    <t>062004_B23R01C03</t>
  </si>
  <si>
    <t>062004_B23R01C04</t>
  </si>
  <si>
    <t>062004_B23R01C05</t>
  </si>
  <si>
    <t>062004_B23R01C06</t>
  </si>
  <si>
    <t>062004_B23R01C07</t>
  </si>
  <si>
    <t>062004_B23R01C08</t>
  </si>
  <si>
    <t>062004_B23R01C09</t>
  </si>
  <si>
    <t>062004_B23R01C10</t>
  </si>
  <si>
    <t>062004_B23R01C11</t>
  </si>
  <si>
    <t>062004_B23R01C12</t>
  </si>
  <si>
    <t>062004_B23R01C13</t>
  </si>
  <si>
    <t>062004_B23R01C14</t>
  </si>
  <si>
    <t>062004_B23R01C15</t>
  </si>
  <si>
    <t>062004_B23R01C16</t>
  </si>
  <si>
    <t>062004_B23R02C01</t>
  </si>
  <si>
    <t>YBL006C</t>
  </si>
  <si>
    <t>P38210</t>
  </si>
  <si>
    <t>062004_B23R02C02</t>
  </si>
  <si>
    <t>062004_B23R02C03</t>
  </si>
  <si>
    <t>YBL008W</t>
  </si>
  <si>
    <t>P32479</t>
  </si>
  <si>
    <t>062004_B23R02C04</t>
  </si>
  <si>
    <t>062004_B23R02C05</t>
  </si>
  <si>
    <t>YBL010C</t>
  </si>
  <si>
    <t>P32788</t>
  </si>
  <si>
    <t>062004_B23R02C06</t>
  </si>
  <si>
    <t>062004_B23R02C07</t>
  </si>
  <si>
    <t>YBL012C</t>
  </si>
  <si>
    <t>P38209</t>
  </si>
  <si>
    <t>062004_B23R02C08</t>
  </si>
  <si>
    <t>062004_B23R02C09</t>
  </si>
  <si>
    <t>YAL037W</t>
  </si>
  <si>
    <t>P39728</t>
  </si>
  <si>
    <t>062004_B23R02C10</t>
  </si>
  <si>
    <t>062004_B23R02C11</t>
  </si>
  <si>
    <t>YAL039C</t>
  </si>
  <si>
    <t>P06182</t>
  </si>
  <si>
    <t>062004_B23R02C12</t>
  </si>
  <si>
    <t>062004_B23R02C13</t>
  </si>
  <si>
    <t>YAL041W</t>
  </si>
  <si>
    <t>P11433</t>
  </si>
  <si>
    <t>062004_B23R02C14</t>
  </si>
  <si>
    <t>062004_B23R02C15</t>
  </si>
  <si>
    <t>YAL043C</t>
  </si>
  <si>
    <t>Q01329</t>
  </si>
  <si>
    <t>062004_B23R02C16</t>
  </si>
  <si>
    <t>062004_B23R03C01</t>
  </si>
  <si>
    <t>YDL100C</t>
  </si>
  <si>
    <t>Q12154</t>
  </si>
  <si>
    <t>062004_B23R03C02</t>
  </si>
  <si>
    <t>062004_B23R03C03</t>
  </si>
  <si>
    <t>YDL106C</t>
  </si>
  <si>
    <t>P07269</t>
  </si>
  <si>
    <t>062004_B23R03C04</t>
  </si>
  <si>
    <t>062004_B23R03C05</t>
  </si>
  <si>
    <t>YFL019C</t>
  </si>
  <si>
    <t>P43576</t>
  </si>
  <si>
    <t>062004_B23R03C06</t>
  </si>
  <si>
    <t>062004_B23R03C07</t>
  </si>
  <si>
    <t>YDL111C</t>
  </si>
  <si>
    <t>Q12277</t>
  </si>
  <si>
    <t>062004_B23R03C08</t>
  </si>
  <si>
    <t>062004_B23R03C09</t>
  </si>
  <si>
    <t>YDL017W</t>
  </si>
  <si>
    <t>P06243</t>
  </si>
  <si>
    <t>062004_B23R03C10</t>
  </si>
  <si>
    <t>062004_B23R03C11</t>
  </si>
  <si>
    <t>YDL033C</t>
  </si>
  <si>
    <t>Q12093</t>
  </si>
  <si>
    <t>062004_B23R03C12</t>
  </si>
  <si>
    <t>062004_B23R03C13</t>
  </si>
  <si>
    <t>YDL038C</t>
  </si>
  <si>
    <t>062004_B23R03C14</t>
  </si>
  <si>
    <t>062004_B23R03C15</t>
  </si>
  <si>
    <t>YDL042C</t>
  </si>
  <si>
    <t>P06700</t>
  </si>
  <si>
    <t>062004_B23R03C16</t>
  </si>
  <si>
    <t>062004_B23R04C01</t>
  </si>
  <si>
    <t>YER143W</t>
  </si>
  <si>
    <t>P40087</t>
  </si>
  <si>
    <t>062004_B23R04C02</t>
  </si>
  <si>
    <t>062004_B23R04C03</t>
  </si>
  <si>
    <t>YER145C</t>
  </si>
  <si>
    <t>P40088</t>
  </si>
  <si>
    <t>062004_B23R04C04</t>
  </si>
  <si>
    <t>062004_B23R04C05</t>
  </si>
  <si>
    <t>YER148W</t>
  </si>
  <si>
    <t>P13393</t>
  </si>
  <si>
    <t>062004_B23R04C06</t>
  </si>
  <si>
    <t>062004_B23R04C07</t>
  </si>
  <si>
    <t>YER151C</t>
  </si>
  <si>
    <t>Q01477</t>
  </si>
  <si>
    <t>062004_B23R04C08</t>
  </si>
  <si>
    <t>062004_B23R04C09</t>
  </si>
  <si>
    <t>YER071C</t>
  </si>
  <si>
    <t>P40045</t>
  </si>
  <si>
    <t>062004_B23R04C10</t>
  </si>
  <si>
    <t>062004_B23R04C11</t>
  </si>
  <si>
    <t>YER074W</t>
  </si>
  <si>
    <t>P26782</t>
  </si>
  <si>
    <t>062004_B23R04C12</t>
  </si>
  <si>
    <t>062004_B23R04C13</t>
  </si>
  <si>
    <t>YER079W</t>
  </si>
  <si>
    <t>P40052</t>
  </si>
  <si>
    <t>062004_B23R04C14</t>
  </si>
  <si>
    <t>062004_B23R04C15</t>
  </si>
  <si>
    <t>YER084W</t>
  </si>
  <si>
    <t>P40057</t>
  </si>
  <si>
    <t>062004_B23R04C16</t>
  </si>
  <si>
    <t>062004_B23R05C01</t>
  </si>
  <si>
    <t>YHL008C</t>
  </si>
  <si>
    <t>P38750</t>
  </si>
  <si>
    <t>062004_B23R05C02</t>
  </si>
  <si>
    <t>062004_B23R05C03</t>
  </si>
  <si>
    <t>062004_B23R05C04</t>
  </si>
  <si>
    <t>062004_B23R05C05</t>
  </si>
  <si>
    <t>YHL002W</t>
  </si>
  <si>
    <t>P38753</t>
  </si>
  <si>
    <t>062004_B23R05C06</t>
  </si>
  <si>
    <t>062004_B23R05C07</t>
  </si>
  <si>
    <t>YHL019C</t>
  </si>
  <si>
    <t>P38700</t>
  </si>
  <si>
    <t>062004_B23R05C08</t>
  </si>
  <si>
    <t>062004_B23R05C09</t>
  </si>
  <si>
    <t>062004_B23R05C10</t>
  </si>
  <si>
    <t>062004_B23R05C11</t>
  </si>
  <si>
    <t>YGR223C</t>
  </si>
  <si>
    <t>P50079</t>
  </si>
  <si>
    <t>062004_B23R05C12</t>
  </si>
  <si>
    <t>062004_B23R05C13</t>
  </si>
  <si>
    <t>YGR228W</t>
  </si>
  <si>
    <t>P53308</t>
  </si>
  <si>
    <t>062004_B23R05C14</t>
  </si>
  <si>
    <t>062004_B23R05C15</t>
  </si>
  <si>
    <t>YGR231C</t>
  </si>
  <si>
    <t>P50085</t>
  </si>
  <si>
    <t>062004_B23R05C16</t>
  </si>
  <si>
    <t>062004_B23R06C01</t>
  </si>
  <si>
    <t>YLR303W</t>
  </si>
  <si>
    <t>P06106</t>
  </si>
  <si>
    <t>062004_B23R06C02</t>
  </si>
  <si>
    <t>062004_B23R06C03</t>
  </si>
  <si>
    <t>YJR124C</t>
  </si>
  <si>
    <t>P47159</t>
  </si>
  <si>
    <t>062004_B23R06C04</t>
  </si>
  <si>
    <t>062004_B23R06C05</t>
  </si>
  <si>
    <t>YJR133W</t>
  </si>
  <si>
    <t>P47165</t>
  </si>
  <si>
    <t>062004_B23R06C06</t>
  </si>
  <si>
    <t>062004_B23R06C07</t>
  </si>
  <si>
    <t>YJR129C</t>
  </si>
  <si>
    <t>P47163</t>
  </si>
  <si>
    <t>062004_B23R06C08</t>
  </si>
  <si>
    <t>062004_B23R06C09</t>
  </si>
  <si>
    <t>062004_B23R06C10</t>
  </si>
  <si>
    <t>062004_B23R06C11</t>
  </si>
  <si>
    <t>YJR020W</t>
  </si>
  <si>
    <t>P47092</t>
  </si>
  <si>
    <t>062004_B23R06C12</t>
  </si>
  <si>
    <t>062004_B23R06C13</t>
  </si>
  <si>
    <t>YJR023C</t>
  </si>
  <si>
    <t>P47094</t>
  </si>
  <si>
    <t>062004_B23R06C14</t>
  </si>
  <si>
    <t>062004_B23R06C15</t>
  </si>
  <si>
    <t>YJR032W</t>
  </si>
  <si>
    <t>P47103</t>
  </si>
  <si>
    <t>062004_B23R06C16</t>
  </si>
  <si>
    <t>062004_B23R07C01</t>
  </si>
  <si>
    <t>YOL082W</t>
  </si>
  <si>
    <t>P35193</t>
  </si>
  <si>
    <t>062004_B23R07C02</t>
  </si>
  <si>
    <t>062004_B23R07C03</t>
  </si>
  <si>
    <t>YLR356W</t>
  </si>
  <si>
    <t>062004_B23R07C04</t>
  </si>
  <si>
    <t>062004_B23R07C05</t>
  </si>
  <si>
    <t>YLR360W</t>
  </si>
  <si>
    <t>Q05919</t>
  </si>
  <si>
    <t>062004_B23R07C06</t>
  </si>
  <si>
    <t>062004_B23R07C07</t>
  </si>
  <si>
    <t>YOL129W</t>
  </si>
  <si>
    <t>Q12016</t>
  </si>
  <si>
    <t>062004_B23R07C08</t>
  </si>
  <si>
    <t>062004_B23R07C09</t>
  </si>
  <si>
    <t>YLR434C</t>
  </si>
  <si>
    <t>062004_B23R07C10</t>
  </si>
  <si>
    <t>062004_B23R07C11</t>
  </si>
  <si>
    <t>062004_B23R07C12</t>
  </si>
  <si>
    <t>062004_B23R07C13</t>
  </si>
  <si>
    <t>YLR450W</t>
  </si>
  <si>
    <t>P12684</t>
  </si>
  <si>
    <t>062004_B23R07C14</t>
  </si>
  <si>
    <t>062004_B23R07C15</t>
  </si>
  <si>
    <t>YML010C-B</t>
  </si>
  <si>
    <t>062004_B23R07C16</t>
  </si>
  <si>
    <t>062004_B23R08C01</t>
  </si>
  <si>
    <t>062004_B23R08C02</t>
  </si>
  <si>
    <t>062004_B23R08C03</t>
  </si>
  <si>
    <t>062004_B23R08C04</t>
  </si>
  <si>
    <t>062004_B23R08C05</t>
  </si>
  <si>
    <t>062004_B23R08C06</t>
  </si>
  <si>
    <t>062004_B23R08C07</t>
  </si>
  <si>
    <t>062004_B23R08C08</t>
  </si>
  <si>
    <t>062004_B23R08C09</t>
  </si>
  <si>
    <t>062004_B23R08C10</t>
  </si>
  <si>
    <t>062004_B23R08C11</t>
  </si>
  <si>
    <t>062004_B23R08C12</t>
  </si>
  <si>
    <t>062004_B23R08C13</t>
  </si>
  <si>
    <t>062004_B23R08C14</t>
  </si>
  <si>
    <t>062004_B23R08C15</t>
  </si>
  <si>
    <t>062004_B23R08C16</t>
  </si>
  <si>
    <t>062004_B23R09C01</t>
  </si>
  <si>
    <t>YOL024W</t>
  </si>
  <si>
    <t>062004_B23R09C02</t>
  </si>
  <si>
    <t>062004_B23R09C03</t>
  </si>
  <si>
    <t>YOL030W</t>
  </si>
  <si>
    <t>Q08193</t>
  </si>
  <si>
    <t>062004_B23R09C04</t>
  </si>
  <si>
    <t>062004_B23R09C05</t>
  </si>
  <si>
    <t>YOL033W</t>
  </si>
  <si>
    <t>P48525</t>
  </si>
  <si>
    <t>062004_B23R09C06</t>
  </si>
  <si>
    <t>062004_B23R09C07</t>
  </si>
  <si>
    <t>YAR029W</t>
  </si>
  <si>
    <t>P39549</t>
  </si>
  <si>
    <t>062004_B23R09C08</t>
  </si>
  <si>
    <t>062004_B23R09C09</t>
  </si>
  <si>
    <t>YNL222W</t>
  </si>
  <si>
    <t>P53538</t>
  </si>
  <si>
    <t>062004_B23R09C10</t>
  </si>
  <si>
    <t>062004_B23R09C11</t>
  </si>
  <si>
    <t>YNL226W</t>
  </si>
  <si>
    <t>P53864</t>
  </si>
  <si>
    <t>062004_B23R09C12</t>
  </si>
  <si>
    <t>062004_B23R09C13</t>
  </si>
  <si>
    <t>YNL228W</t>
  </si>
  <si>
    <t>P53862</t>
  </si>
  <si>
    <t>062004_B23R09C14</t>
  </si>
  <si>
    <t>062004_B23R09C15</t>
  </si>
  <si>
    <t>YNL240C</t>
  </si>
  <si>
    <t>P23503</t>
  </si>
  <si>
    <t>062004_B23R09C16</t>
  </si>
  <si>
    <t>062004_B23R10C01</t>
  </si>
  <si>
    <t>YER005W</t>
  </si>
  <si>
    <t>P40009</t>
  </si>
  <si>
    <t>062004_B23R10C02</t>
  </si>
  <si>
    <t>062004_B23R10C03</t>
  </si>
  <si>
    <t>YFR038W</t>
  </si>
  <si>
    <t>P43610</t>
  </si>
  <si>
    <t>062004_B23R10C04</t>
  </si>
  <si>
    <t>062004_B23R10C05</t>
  </si>
  <si>
    <t>YGR200C</t>
  </si>
  <si>
    <t>P42935</t>
  </si>
  <si>
    <t>062004_B23R10C06</t>
  </si>
  <si>
    <t>062004_B23R10C07</t>
  </si>
  <si>
    <t>062004_B23R10C08</t>
  </si>
  <si>
    <t>062004_B23R10C09</t>
  </si>
  <si>
    <t>YBL096C</t>
  </si>
  <si>
    <t>P38171</t>
  </si>
  <si>
    <t>062004_B23R10C10</t>
  </si>
  <si>
    <t>062004_B23R10C11</t>
  </si>
  <si>
    <t>YCL014W</t>
  </si>
  <si>
    <t>P25558</t>
  </si>
  <si>
    <t>062004_B23R10C12</t>
  </si>
  <si>
    <t>062004_B23R10C13</t>
  </si>
  <si>
    <t>YDL233W</t>
  </si>
  <si>
    <t>062004_B23R10C14</t>
  </si>
  <si>
    <t>062004_B23R10C15</t>
  </si>
  <si>
    <t>YDR304C</t>
  </si>
  <si>
    <t>P35176</t>
  </si>
  <si>
    <t>062004_B23R10C16</t>
  </si>
  <si>
    <t>062004_B23R11C01</t>
  </si>
  <si>
    <t>YOR165W</t>
  </si>
  <si>
    <t>Q99287</t>
  </si>
  <si>
    <t>062004_B23R11C02</t>
  </si>
  <si>
    <t>062004_B23R11C03</t>
  </si>
  <si>
    <t>YHR143W</t>
  </si>
  <si>
    <t>P38844</t>
  </si>
  <si>
    <t>062004_B23R11C04</t>
  </si>
  <si>
    <t>062004_B23R11C05</t>
  </si>
  <si>
    <t>YHR158C</t>
  </si>
  <si>
    <t>P38853</t>
  </si>
  <si>
    <t>062004_B23R11C06</t>
  </si>
  <si>
    <t>062004_B23R11C07</t>
  </si>
  <si>
    <t>YHR172W</t>
  </si>
  <si>
    <t>P38863</t>
  </si>
  <si>
    <t>062004_B23R11C08</t>
  </si>
  <si>
    <t>062004_B23R11C09</t>
  </si>
  <si>
    <t>YGL233W</t>
  </si>
  <si>
    <t>P22224</t>
  </si>
  <si>
    <t>062004_B23R11C10</t>
  </si>
  <si>
    <t>062004_B23R11C11</t>
  </si>
  <si>
    <t>YGL259W</t>
  </si>
  <si>
    <t>P53057</t>
  </si>
  <si>
    <t>062004_B23R11C12</t>
  </si>
  <si>
    <t>062004_B23R11C13</t>
  </si>
  <si>
    <t>YGL263W</t>
  </si>
  <si>
    <t>P53053</t>
  </si>
  <si>
    <t>062004_B23R11C14</t>
  </si>
  <si>
    <t>062004_B23R11C15</t>
  </si>
  <si>
    <t>YGR060W</t>
  </si>
  <si>
    <t>P53045</t>
  </si>
  <si>
    <t>062004_B23R11C16</t>
  </si>
  <si>
    <t>062004_B23R12C01</t>
  </si>
  <si>
    <t>YIL078W</t>
  </si>
  <si>
    <t>P04801</t>
  </si>
  <si>
    <t>062004_B23R12C02</t>
  </si>
  <si>
    <t>062004_B23R12C03</t>
  </si>
  <si>
    <t>YJL033W</t>
  </si>
  <si>
    <t>P20448</t>
  </si>
  <si>
    <t>062004_B23R12C04</t>
  </si>
  <si>
    <t>062004_B23R12C05</t>
  </si>
  <si>
    <t>YJL149W</t>
  </si>
  <si>
    <t>P47005</t>
  </si>
  <si>
    <t>062004_B23R12C06</t>
  </si>
  <si>
    <t>062004_B23R12C07</t>
  </si>
  <si>
    <t>YKL051W</t>
  </si>
  <si>
    <t>P35735</t>
  </si>
  <si>
    <t>062004_B23R12C08</t>
  </si>
  <si>
    <t>062004_B23R12C09</t>
  </si>
  <si>
    <t>YPL062W</t>
  </si>
  <si>
    <t>062004_B23R12C10</t>
  </si>
  <si>
    <t>062004_B23R12C11</t>
  </si>
  <si>
    <t>YPL187W</t>
  </si>
  <si>
    <t>P01149</t>
  </si>
  <si>
    <t>062004_B23R12C12</t>
  </si>
  <si>
    <t>062004_B23R12C13</t>
  </si>
  <si>
    <t>YOR276W</t>
  </si>
  <si>
    <t>P12962</t>
  </si>
  <si>
    <t>062004_B23R12C14</t>
  </si>
  <si>
    <t>062004_B23R12C15</t>
  </si>
  <si>
    <t>YOR094W</t>
  </si>
  <si>
    <t>P40994</t>
  </si>
  <si>
    <t>062004_B23R12C16</t>
  </si>
  <si>
    <t>062004_B23R13C01</t>
  </si>
  <si>
    <t>YDL113C</t>
  </si>
  <si>
    <t>Q07528</t>
  </si>
  <si>
    <t>062004_B23R13C02</t>
  </si>
  <si>
    <t>062004_B23R13C03</t>
  </si>
  <si>
    <t>YDL194W</t>
  </si>
  <si>
    <t>P10870</t>
  </si>
  <si>
    <t>062004_B23R13C04</t>
  </si>
  <si>
    <t>062004_B23R13C05</t>
  </si>
  <si>
    <t>YDR040C</t>
  </si>
  <si>
    <t>P13587</t>
  </si>
  <si>
    <t>062004_B23R13C06</t>
  </si>
  <si>
    <t>062004_B23R13C07</t>
  </si>
  <si>
    <t>YDR190C</t>
  </si>
  <si>
    <t>Q03940</t>
  </si>
  <si>
    <t>062004_B23R13C08</t>
  </si>
  <si>
    <t>062004_B23R13C09</t>
  </si>
  <si>
    <t>YLR107W</t>
  </si>
  <si>
    <t>Q12090</t>
  </si>
  <si>
    <t>062004_B23R13C10</t>
  </si>
  <si>
    <t>062004_B23R13C11</t>
  </si>
  <si>
    <t>YLR367W</t>
  </si>
  <si>
    <t>062004_B23R13C12</t>
  </si>
  <si>
    <t>062004_B23R13C13</t>
  </si>
  <si>
    <t>YGR294W</t>
  </si>
  <si>
    <t>P53343</t>
  </si>
  <si>
    <t>062004_B23R13C14</t>
  </si>
  <si>
    <t>062004_B23R13C15</t>
  </si>
  <si>
    <t>YOR027W</t>
  </si>
  <si>
    <t>P15705</t>
  </si>
  <si>
    <t>062004_B23R13C16</t>
  </si>
  <si>
    <t>062004_B23R14C01</t>
  </si>
  <si>
    <t>YLR438W</t>
  </si>
  <si>
    <t>P07991</t>
  </si>
  <si>
    <t>062004_B23R14C02</t>
  </si>
  <si>
    <t>062004_B23R14C03</t>
  </si>
  <si>
    <t>YMR026C</t>
  </si>
  <si>
    <t>Q04370</t>
  </si>
  <si>
    <t>062004_B23R14C04</t>
  </si>
  <si>
    <t>062004_B23R14C05</t>
  </si>
  <si>
    <t>YMR041C</t>
  </si>
  <si>
    <t>Q04212</t>
  </si>
  <si>
    <t>062004_B23R14C06</t>
  </si>
  <si>
    <t>062004_B23R14C07</t>
  </si>
  <si>
    <t>YMR081C</t>
  </si>
  <si>
    <t>P32488</t>
  </si>
  <si>
    <t>062004_B23R14C08</t>
  </si>
  <si>
    <t>062004_B23R14C09</t>
  </si>
  <si>
    <t>YNL199C</t>
  </si>
  <si>
    <t>Q01722</t>
  </si>
  <si>
    <t>062004_B23R14C10</t>
  </si>
  <si>
    <t>062004_B23R14C11</t>
  </si>
  <si>
    <t>062004_B23R14C12</t>
  </si>
  <si>
    <t>062004_B23R14C13</t>
  </si>
  <si>
    <t>YOR017W</t>
  </si>
  <si>
    <t>P32606</t>
  </si>
  <si>
    <t>062004_B23R14C14</t>
  </si>
  <si>
    <t>062004_B23R14C15</t>
  </si>
  <si>
    <t>YOR219C</t>
  </si>
  <si>
    <t>P33894</t>
  </si>
  <si>
    <t>062004_B23R14C16</t>
  </si>
  <si>
    <t>062004_B23R15C01</t>
  </si>
  <si>
    <t>062004_B23R15C02</t>
  </si>
  <si>
    <t>062004_B23R15C03</t>
  </si>
  <si>
    <t>062004_B23R15C04</t>
  </si>
  <si>
    <t>062004_B23R15C05</t>
  </si>
  <si>
    <t>062004_B23R15C06</t>
  </si>
  <si>
    <t>062004_B23R15C07</t>
  </si>
  <si>
    <t>062004_B23R15C08</t>
  </si>
  <si>
    <t>062004_B23R15C09</t>
  </si>
  <si>
    <t>062004_B23R15C10</t>
  </si>
  <si>
    <t>062004_B23R15C11</t>
  </si>
  <si>
    <t>062004_B23R15C12</t>
  </si>
  <si>
    <t>062004_B23R15C13</t>
  </si>
  <si>
    <t>062004_B23R15C14</t>
  </si>
  <si>
    <t>062004_B23R15C15</t>
  </si>
  <si>
    <t>062004_B23R15C16</t>
  </si>
  <si>
    <t>062004_B23R16C01</t>
  </si>
  <si>
    <t>062004_B23R16C02</t>
  </si>
  <si>
    <t>062004_B23R16C03</t>
  </si>
  <si>
    <t>062004_B23R16C04</t>
  </si>
  <si>
    <t>062004_B23R16C05</t>
  </si>
  <si>
    <t>062004_B23R16C06</t>
  </si>
  <si>
    <t>062004_B23R16C07</t>
  </si>
  <si>
    <t>062004_B23R16C08</t>
  </si>
  <si>
    <t>062004_B23R16C09</t>
  </si>
  <si>
    <t>062004_B23R16C10</t>
  </si>
  <si>
    <t>062004_B23R16C11</t>
  </si>
  <si>
    <t>062004_B23R16C12</t>
  </si>
  <si>
    <t>062004_B23R16C13</t>
  </si>
  <si>
    <t>062004_B23R16C14</t>
  </si>
  <si>
    <t>062004_B23R16C15</t>
  </si>
  <si>
    <t>062004_B23R16C16</t>
  </si>
  <si>
    <t>062004_B24R01C01</t>
  </si>
  <si>
    <t>062004_B24R01C02</t>
  </si>
  <si>
    <t>062004_B24R01C03</t>
  </si>
  <si>
    <t>062004_B24R01C04</t>
  </si>
  <si>
    <t>062004_B24R01C05</t>
  </si>
  <si>
    <t>062004_B24R01C06</t>
  </si>
  <si>
    <t>062004_B24R01C07</t>
  </si>
  <si>
    <t>062004_B24R01C08</t>
  </si>
  <si>
    <t>062004_B24R01C09</t>
  </si>
  <si>
    <t>062004_B24R01C10</t>
  </si>
  <si>
    <t>062004_B24R01C11</t>
  </si>
  <si>
    <t>062004_B24R01C12</t>
  </si>
  <si>
    <t>062004_B24R01C13</t>
  </si>
  <si>
    <t>062004_B24R01C14</t>
  </si>
  <si>
    <t>062004_B24R01C15</t>
  </si>
  <si>
    <t>062004_B24R01C16</t>
  </si>
  <si>
    <t>062004_B24R02C01</t>
  </si>
  <si>
    <t>YCR050C</t>
  </si>
  <si>
    <t>P25630</t>
  </si>
  <si>
    <t>062004_B24R02C02</t>
  </si>
  <si>
    <t>062004_B24R02C03</t>
  </si>
  <si>
    <t>YCR052W</t>
  </si>
  <si>
    <t>P25632</t>
  </si>
  <si>
    <t>062004_B24R02C04</t>
  </si>
  <si>
    <t>062004_B24R02C05</t>
  </si>
  <si>
    <t>YCR054C</t>
  </si>
  <si>
    <t>P25355</t>
  </si>
  <si>
    <t>062004_B24R02C06</t>
  </si>
  <si>
    <t>062004_B24R02C07</t>
  </si>
  <si>
    <t>YCR063W</t>
  </si>
  <si>
    <t>P25337</t>
  </si>
  <si>
    <t>062004_B24R02C08</t>
  </si>
  <si>
    <t>062004_B24R02C09</t>
  </si>
  <si>
    <t>YCL045C</t>
  </si>
  <si>
    <t>P25574</t>
  </si>
  <si>
    <t>062004_B24R02C10</t>
  </si>
  <si>
    <t>062004_B24R02C11</t>
  </si>
  <si>
    <t>062004_B24R02C12</t>
  </si>
  <si>
    <t>062004_B24R02C13</t>
  </si>
  <si>
    <t>YCL056C</t>
  </si>
  <si>
    <t>P25584</t>
  </si>
  <si>
    <t>062004_B24R02C14</t>
  </si>
  <si>
    <t>062004_B24R02C15</t>
  </si>
  <si>
    <t>062004_B24R02C16</t>
  </si>
  <si>
    <t>062004_B24R03C01</t>
  </si>
  <si>
    <t>YEL071W</t>
  </si>
  <si>
    <t>P39976</t>
  </si>
  <si>
    <t>062004_B24R03C02</t>
  </si>
  <si>
    <t>062004_B24R03C03</t>
  </si>
  <si>
    <t>YEL073C</t>
  </si>
  <si>
    <t>P39974</t>
  </si>
  <si>
    <t>062004_B24R03C04</t>
  </si>
  <si>
    <t>062004_B24R03C05</t>
  </si>
  <si>
    <t>062004_B24R03C06</t>
  </si>
  <si>
    <t>062004_B24R03C07</t>
  </si>
  <si>
    <t>YHL042W</t>
  </si>
  <si>
    <t>P38729</t>
  </si>
  <si>
    <t>062004_B24R03C08</t>
  </si>
  <si>
    <t>062004_B24R03C09</t>
  </si>
  <si>
    <t>YDR521W</t>
  </si>
  <si>
    <t>062004_B24R03C10</t>
  </si>
  <si>
    <t>062004_B24R03C11</t>
  </si>
  <si>
    <t>YDR523C</t>
  </si>
  <si>
    <t>P08458</t>
  </si>
  <si>
    <t>062004_B24R03C12</t>
  </si>
  <si>
    <t>062004_B24R03C13</t>
  </si>
  <si>
    <t>YDR528W</t>
  </si>
  <si>
    <t>Q04429</t>
  </si>
  <si>
    <t>062004_B24R03C14</t>
  </si>
  <si>
    <t>062004_B24R03C15</t>
  </si>
  <si>
    <t>YDR531W</t>
  </si>
  <si>
    <t>062004_B24R03C16</t>
  </si>
  <si>
    <t>062004_B24R04C01</t>
  </si>
  <si>
    <t>YGR110W</t>
  </si>
  <si>
    <t>P53264</t>
  </si>
  <si>
    <t>062004_B24R04C02</t>
  </si>
  <si>
    <t>062004_B24R04C03</t>
  </si>
  <si>
    <t>YGR114C</t>
  </si>
  <si>
    <t>P53268</t>
  </si>
  <si>
    <t>062004_B24R04C04</t>
  </si>
  <si>
    <t>062004_B24R04C05</t>
  </si>
  <si>
    <t>YGR119C</t>
  </si>
  <si>
    <t>P48837</t>
  </si>
  <si>
    <t>062004_B24R04C06</t>
  </si>
  <si>
    <t>062004_B24R04C07</t>
  </si>
  <si>
    <t>062004_B24R04C08</t>
  </si>
  <si>
    <t>062004_B24R04C09</t>
  </si>
  <si>
    <t>YGL240W</t>
  </si>
  <si>
    <t>P53068</t>
  </si>
  <si>
    <t>062004_B24R04C10</t>
  </si>
  <si>
    <t>062004_B24R04C11</t>
  </si>
  <si>
    <t>YGL248W</t>
  </si>
  <si>
    <t>P22434</t>
  </si>
  <si>
    <t>062004_B24R04C12</t>
  </si>
  <si>
    <t>062004_B24R04C13</t>
  </si>
  <si>
    <t>YGL255W</t>
  </si>
  <si>
    <t>P32804</t>
  </si>
  <si>
    <t>062004_B24R04C14</t>
  </si>
  <si>
    <t>062004_B24R04C15</t>
  </si>
  <si>
    <t>YGL262W</t>
  </si>
  <si>
    <t>P53054</t>
  </si>
  <si>
    <t>062004_B24R04C16</t>
  </si>
  <si>
    <t>062004_B24R05C01</t>
  </si>
  <si>
    <t>YLR212C</t>
  </si>
  <si>
    <t>P53378</t>
  </si>
  <si>
    <t>062004_B24R05C02</t>
  </si>
  <si>
    <t>062004_B24R05C03</t>
  </si>
  <si>
    <t>YJL161W</t>
  </si>
  <si>
    <t>P46998</t>
  </si>
  <si>
    <t>062004_B24R05C04</t>
  </si>
  <si>
    <t>062004_B24R05C05</t>
  </si>
  <si>
    <t>YJL166W</t>
  </si>
  <si>
    <t>P08525</t>
  </si>
  <si>
    <t>062004_B24R05C06</t>
  </si>
  <si>
    <t>062004_B24R05C07</t>
  </si>
  <si>
    <t>YJL167W</t>
  </si>
  <si>
    <t>P08524</t>
  </si>
  <si>
    <t>062004_B24R05C08</t>
  </si>
  <si>
    <t>062004_B24R05C09</t>
  </si>
  <si>
    <t>YKR051W</t>
  </si>
  <si>
    <t>P36142</t>
  </si>
  <si>
    <t>062004_B24R05C10</t>
  </si>
  <si>
    <t>062004_B24R05C11</t>
  </si>
  <si>
    <t>YJL023C</t>
  </si>
  <si>
    <t>P47065</t>
  </si>
  <si>
    <t>062004_B24R05C12</t>
  </si>
  <si>
    <t>062004_B24R05C13</t>
  </si>
  <si>
    <t>YJL028W</t>
  </si>
  <si>
    <t>P47062</t>
  </si>
  <si>
    <t>062004_B24R05C14</t>
  </si>
  <si>
    <t>062004_B24R05C15</t>
  </si>
  <si>
    <t>YJL032W</t>
  </si>
  <si>
    <t>P47059</t>
  </si>
  <si>
    <t>062004_B24R05C16</t>
  </si>
  <si>
    <t>062004_B24R06C01</t>
  </si>
  <si>
    <t>YGR038C-A</t>
  </si>
  <si>
    <t>062004_B24R06C02</t>
  </si>
  <si>
    <t>062004_B24R06C03</t>
  </si>
  <si>
    <t>YLR160C</t>
  </si>
  <si>
    <t>P11163</t>
  </si>
  <si>
    <t>062004_B24R06C04</t>
  </si>
  <si>
    <t>062004_B24R06C05</t>
  </si>
  <si>
    <t>YLR170C</t>
  </si>
  <si>
    <t>P35181</t>
  </si>
  <si>
    <t>062004_B24R06C06</t>
  </si>
  <si>
    <t>062004_B24R06C07</t>
  </si>
  <si>
    <t>YLR172C</t>
  </si>
  <si>
    <t>P32469</t>
  </si>
  <si>
    <t>062004_B24R06C08</t>
  </si>
  <si>
    <t>062004_B24R06C09</t>
  </si>
  <si>
    <t>YLR060W</t>
  </si>
  <si>
    <t>P15624</t>
  </si>
  <si>
    <t>062004_B24R06C10</t>
  </si>
  <si>
    <t>062004_B24R06C11</t>
  </si>
  <si>
    <t>YLR064W</t>
  </si>
  <si>
    <t>062004_B24R06C12</t>
  </si>
  <si>
    <t>062004_B24R06C13</t>
  </si>
  <si>
    <t>YLR068W</t>
  </si>
  <si>
    <t>Q12247</t>
  </si>
  <si>
    <t>062004_B24R06C14</t>
  </si>
  <si>
    <t>062004_B24R06C15</t>
  </si>
  <si>
    <t>YLR074C</t>
  </si>
  <si>
    <t>Q08004</t>
  </si>
  <si>
    <t>062004_B24R06C16</t>
  </si>
  <si>
    <t>062004_B24R07C01</t>
  </si>
  <si>
    <t>YNL105W</t>
  </si>
  <si>
    <t>P50943</t>
  </si>
  <si>
    <t>062004_B24R07C02</t>
  </si>
  <si>
    <t>062004_B24R07C03</t>
  </si>
  <si>
    <t>YNL111C</t>
  </si>
  <si>
    <t>P40312</t>
  </si>
  <si>
    <t>062004_B24R07C04</t>
  </si>
  <si>
    <t>062004_B24R07C05</t>
  </si>
  <si>
    <t>YNL114C</t>
  </si>
  <si>
    <t>P53926</t>
  </si>
  <si>
    <t>062004_B24R07C06</t>
  </si>
  <si>
    <t>062004_B24R07C07</t>
  </si>
  <si>
    <t>YNL124W</t>
  </si>
  <si>
    <t>P53919</t>
  </si>
  <si>
    <t>062004_B24R07C08</t>
  </si>
  <si>
    <t>062004_B24R07C09</t>
  </si>
  <si>
    <t>YMR293C</t>
  </si>
  <si>
    <t>Q03557</t>
  </si>
  <si>
    <t>062004_B24R07C10</t>
  </si>
  <si>
    <t>062004_B24R07C11</t>
  </si>
  <si>
    <t>YMR297W</t>
  </si>
  <si>
    <t>P00729</t>
  </si>
  <si>
    <t>062004_B24R07C12</t>
  </si>
  <si>
    <t>062004_B24R07C13</t>
  </si>
  <si>
    <t>YMR303C</t>
  </si>
  <si>
    <t>P00331</t>
  </si>
  <si>
    <t>062004_B24R07C14</t>
  </si>
  <si>
    <t>062004_B24R07C15</t>
  </si>
  <si>
    <t>YMR314W</t>
  </si>
  <si>
    <t>P40302</t>
  </si>
  <si>
    <t>062004_B24R07C16</t>
  </si>
  <si>
    <t>062004_B24R08C01</t>
  </si>
  <si>
    <t>062004_B24R08C02</t>
  </si>
  <si>
    <t>062004_B24R08C03</t>
  </si>
  <si>
    <t>062004_B24R08C04</t>
  </si>
  <si>
    <t>062004_B24R08C05</t>
  </si>
  <si>
    <t>062004_B24R08C06</t>
  </si>
  <si>
    <t>062004_B24R08C07</t>
  </si>
  <si>
    <t>062004_B24R08C08</t>
  </si>
  <si>
    <t>062004_B24R08C09</t>
  </si>
  <si>
    <t>062004_B24R08C10</t>
  </si>
  <si>
    <t>062004_B24R08C11</t>
  </si>
  <si>
    <t>062004_B24R08C12</t>
  </si>
  <si>
    <t>062004_B24R08C13</t>
  </si>
  <si>
    <t>062004_B24R08C14</t>
  </si>
  <si>
    <t>062004_B24R08C15</t>
  </si>
  <si>
    <t>062004_B24R08C16</t>
  </si>
  <si>
    <t>062004_B24R09C01</t>
  </si>
  <si>
    <t>YPR147C</t>
  </si>
  <si>
    <t>062004_B24R09C02</t>
  </si>
  <si>
    <t>062004_B24R09C03</t>
  </si>
  <si>
    <t>YPR152C</t>
  </si>
  <si>
    <t>062004_B24R09C04</t>
  </si>
  <si>
    <t>062004_B24R09C05</t>
  </si>
  <si>
    <t>062004_B24R09C06</t>
  </si>
  <si>
    <t>062004_B24R09C07</t>
  </si>
  <si>
    <t>YPR167C</t>
  </si>
  <si>
    <t>P18408</t>
  </si>
  <si>
    <t>062004_B24R09C08</t>
  </si>
  <si>
    <t>062004_B24R09C09</t>
  </si>
  <si>
    <t>YOR015W</t>
  </si>
  <si>
    <t>062004_B24R09C10</t>
  </si>
  <si>
    <t>062004_B24R09C11</t>
  </si>
  <si>
    <t>YOR020C</t>
  </si>
  <si>
    <t>P38910</t>
  </si>
  <si>
    <t>062004_B24R09C12</t>
  </si>
  <si>
    <t>062004_B24R09C13</t>
  </si>
  <si>
    <t>YKR020W</t>
  </si>
  <si>
    <t>P36116</t>
  </si>
  <si>
    <t>062004_B24R09C14</t>
  </si>
  <si>
    <t>062004_B24R09C15</t>
  </si>
  <si>
    <t>YKR062W</t>
  </si>
  <si>
    <t>P36145</t>
  </si>
  <si>
    <t>062004_B24R09C16</t>
  </si>
  <si>
    <t>062004_B24R10C01</t>
  </si>
  <si>
    <t>YEL032W</t>
  </si>
  <si>
    <t>P24279</t>
  </si>
  <si>
    <t>062004_B24R10C02</t>
  </si>
  <si>
    <t>062004_B24R10C03</t>
  </si>
  <si>
    <t>YER011W</t>
  </si>
  <si>
    <t>P10863</t>
  </si>
  <si>
    <t>062004_B24R10C04</t>
  </si>
  <si>
    <t>062004_B24R10C05</t>
  </si>
  <si>
    <t>YEL076W-C</t>
  </si>
  <si>
    <t>062004_B24R10C06</t>
  </si>
  <si>
    <t>062004_B24R10C07</t>
  </si>
  <si>
    <t>YER024W</t>
  </si>
  <si>
    <t>P40017</t>
  </si>
  <si>
    <t>062004_B24R10C08</t>
  </si>
  <si>
    <t>062004_B24R10C09</t>
  </si>
  <si>
    <t>YDL126C</t>
  </si>
  <si>
    <t>P25694</t>
  </si>
  <si>
    <t>062004_B24R10C10</t>
  </si>
  <si>
    <t>062004_B24R10C11</t>
  </si>
  <si>
    <t>YDL238C</t>
  </si>
  <si>
    <t>Q07729</t>
  </si>
  <si>
    <t>062004_B24R10C12</t>
  </si>
  <si>
    <t>062004_B24R10C13</t>
  </si>
  <si>
    <t>YDR038C</t>
  </si>
  <si>
    <t>Q12691</t>
  </si>
  <si>
    <t>062004_B24R10C14</t>
  </si>
  <si>
    <t>062004_B24R10C15</t>
  </si>
  <si>
    <t>YDR062W</t>
  </si>
  <si>
    <t>P40970</t>
  </si>
  <si>
    <t>062004_B24R10C16</t>
  </si>
  <si>
    <t>062004_B24R11C01</t>
  </si>
  <si>
    <t>YKR091W</t>
  </si>
  <si>
    <t>P36167</t>
  </si>
  <si>
    <t>062004_B24R11C02</t>
  </si>
  <si>
    <t>062004_B24R11C03</t>
  </si>
  <si>
    <t>YJL076W</t>
  </si>
  <si>
    <t>P47035</t>
  </si>
  <si>
    <t>062004_B24R11C04</t>
  </si>
  <si>
    <t>062004_B24R11C05</t>
  </si>
  <si>
    <t>YIL155C</t>
  </si>
  <si>
    <t>P32191</t>
  </si>
  <si>
    <t>062004_B24R11C06</t>
  </si>
  <si>
    <t>062004_B24R11C07</t>
  </si>
  <si>
    <t>YLR053C</t>
  </si>
  <si>
    <t>062004_B24R11C08</t>
  </si>
  <si>
    <t>062004_B24R11C09</t>
  </si>
  <si>
    <t>YPR062W</t>
  </si>
  <si>
    <t>Q12178</t>
  </si>
  <si>
    <t>062004_B24R11C10</t>
  </si>
  <si>
    <t>062004_B24R11C11</t>
  </si>
  <si>
    <t>YNL047C</t>
  </si>
  <si>
    <t>P53955</t>
  </si>
  <si>
    <t>062004_B24R11C12</t>
  </si>
  <si>
    <t>062004_B24R11C13</t>
  </si>
  <si>
    <t>YBL085W</t>
  </si>
  <si>
    <t>P38041</t>
  </si>
  <si>
    <t>062004_B24R11C14</t>
  </si>
  <si>
    <t>062004_B24R11C15</t>
  </si>
  <si>
    <t>YCR017C</t>
  </si>
  <si>
    <t>P25618</t>
  </si>
  <si>
    <t>062004_B24R11C16</t>
  </si>
  <si>
    <t>062004_B24R12C01</t>
  </si>
  <si>
    <t>YPL105C</t>
  </si>
  <si>
    <t>062004_B24R12C02</t>
  </si>
  <si>
    <t>062004_B24R12C03</t>
  </si>
  <si>
    <t>YPL216W</t>
  </si>
  <si>
    <t>062004_B24R12C04</t>
  </si>
  <si>
    <t>062004_B24R12C05</t>
  </si>
  <si>
    <t>YPL265W</t>
  </si>
  <si>
    <t>P53388</t>
  </si>
  <si>
    <t>062004_B24R12C06</t>
  </si>
  <si>
    <t>062004_B24R12C07</t>
  </si>
  <si>
    <t>YPR039W</t>
  </si>
  <si>
    <t>062004_B24R12C08</t>
  </si>
  <si>
    <t>062004_B24R12C09</t>
  </si>
  <si>
    <t>YKL076C</t>
  </si>
  <si>
    <t>P36082</t>
  </si>
  <si>
    <t>062004_B24R12C10</t>
  </si>
  <si>
    <t>062004_B24R12C11</t>
  </si>
  <si>
    <t>YLR124W</t>
  </si>
  <si>
    <t>062004_B24R12C12</t>
  </si>
  <si>
    <t>062004_B24R12C13</t>
  </si>
  <si>
    <t>062004_B24R12C14</t>
  </si>
  <si>
    <t>062004_B24R12C15</t>
  </si>
  <si>
    <t>YOL077C</t>
  </si>
  <si>
    <t>Q08235</t>
  </si>
  <si>
    <t>062004_B24R12C16</t>
  </si>
  <si>
    <t>062004_B24R13C01</t>
  </si>
  <si>
    <t>062004_B24R13C02</t>
  </si>
  <si>
    <t>062004_B24R13C03</t>
  </si>
  <si>
    <t>YOR334W</t>
  </si>
  <si>
    <t>Q01926</t>
  </si>
  <si>
    <t>062004_B24R13C04</t>
  </si>
  <si>
    <t>062004_B24R13C05</t>
  </si>
  <si>
    <t>YOR319W</t>
  </si>
  <si>
    <t>Q99181</t>
  </si>
  <si>
    <t>062004_B24R13C06</t>
  </si>
  <si>
    <t>062004_B24R13C07</t>
  </si>
  <si>
    <t>YPL025C</t>
  </si>
  <si>
    <t>062004_B24R13C08</t>
  </si>
  <si>
    <t>062004_B24R13C09</t>
  </si>
  <si>
    <t>YMR296C</t>
  </si>
  <si>
    <t>P25045</t>
  </si>
  <si>
    <t>062004_B24R13C10</t>
  </si>
  <si>
    <t>062004_B24R13C11</t>
  </si>
  <si>
    <t>YNL094W</t>
  </si>
  <si>
    <t>P53933</t>
  </si>
  <si>
    <t>062004_B24R13C12</t>
  </si>
  <si>
    <t>062004_B24R13C13</t>
  </si>
  <si>
    <t>YNL097C</t>
  </si>
  <si>
    <t>P50947</t>
  </si>
  <si>
    <t>062004_B24R13C14</t>
  </si>
  <si>
    <t>062004_B24R13C15</t>
  </si>
  <si>
    <t>YNL108C</t>
  </si>
  <si>
    <t>P53929</t>
  </si>
  <si>
    <t>062004_B24R13C16</t>
  </si>
  <si>
    <t>062004_B24R14C01</t>
  </si>
  <si>
    <t>062004_B24R14C02</t>
  </si>
  <si>
    <t>062004_B24R14C03</t>
  </si>
  <si>
    <t>062004_B24R14C04</t>
  </si>
  <si>
    <t>062004_B24R14C05</t>
  </si>
  <si>
    <t>062004_B24R14C06</t>
  </si>
  <si>
    <t>062004_B24R14C07</t>
  </si>
  <si>
    <t>062004_B24R14C08</t>
  </si>
  <si>
    <t>062004_B24R14C09</t>
  </si>
  <si>
    <t>062004_B24R14C10</t>
  </si>
  <si>
    <t>062004_B24R14C11</t>
  </si>
  <si>
    <t>062004_B24R14C12</t>
  </si>
  <si>
    <t>062004_B24R14C13</t>
  </si>
  <si>
    <t>062004_B24R14C14</t>
  </si>
  <si>
    <t>062004_B24R14C15</t>
  </si>
  <si>
    <t>062004_B24R14C16</t>
  </si>
  <si>
    <t>062004_B24R15C01</t>
  </si>
  <si>
    <t>062004_B24R15C02</t>
  </si>
  <si>
    <t>062004_B24R15C03</t>
  </si>
  <si>
    <t>062004_B24R15C04</t>
  </si>
  <si>
    <t>062004_B24R15C05</t>
  </si>
  <si>
    <t>062004_B24R15C06</t>
  </si>
  <si>
    <t>062004_B24R15C07</t>
  </si>
  <si>
    <t>062004_B24R15C08</t>
  </si>
  <si>
    <t>062004_B24R15C09</t>
  </si>
  <si>
    <t>062004_B24R15C10</t>
  </si>
  <si>
    <t>062004_B24R15C11</t>
  </si>
  <si>
    <t>062004_B24R15C12</t>
  </si>
  <si>
    <t>062004_B24R15C13</t>
  </si>
  <si>
    <t>062004_B24R15C14</t>
  </si>
  <si>
    <t>062004_B24R15C15</t>
  </si>
  <si>
    <t>062004_B24R15C16</t>
  </si>
  <si>
    <t>062004_B24R16C01</t>
  </si>
  <si>
    <t>062004_B24R16C02</t>
  </si>
  <si>
    <t>062004_B24R16C03</t>
  </si>
  <si>
    <t>062004_B24R16C04</t>
  </si>
  <si>
    <t>062004_B24R16C05</t>
  </si>
  <si>
    <t>062004_B24R16C06</t>
  </si>
  <si>
    <t>062004_B24R16C07</t>
  </si>
  <si>
    <t>062004_B24R16C08</t>
  </si>
  <si>
    <t>062004_B24R16C09</t>
  </si>
  <si>
    <t>062004_B24R16C10</t>
  </si>
  <si>
    <t>062004_B24R16C11</t>
  </si>
  <si>
    <t>062004_B24R16C12</t>
  </si>
  <si>
    <t>062004_B24R16C13</t>
  </si>
  <si>
    <t>062004_B24R16C14</t>
  </si>
  <si>
    <t>062004_B24R16C15</t>
  </si>
  <si>
    <t>062004_B24R16C16</t>
  </si>
  <si>
    <t>062004_B25R01C01</t>
  </si>
  <si>
    <t>062004_B25R01C02</t>
  </si>
  <si>
    <t>062004_B25R01C03</t>
  </si>
  <si>
    <t>062004_B25R01C04</t>
  </si>
  <si>
    <t>062004_B25R01C05</t>
  </si>
  <si>
    <t>062004_B25R01C06</t>
  </si>
  <si>
    <t>062004_B25R01C07</t>
  </si>
  <si>
    <t>062004_B25R01C08</t>
  </si>
  <si>
    <t>062004_B25R01C09</t>
  </si>
  <si>
    <t>062004_B25R01C10</t>
  </si>
  <si>
    <t>062004_B25R01C11</t>
  </si>
  <si>
    <t>062004_B25R01C12</t>
  </si>
  <si>
    <t>062004_B25R01C13</t>
  </si>
  <si>
    <t>062004_B25R01C14</t>
  </si>
  <si>
    <t>062004_B25R01C15</t>
  </si>
  <si>
    <t>062004_B25R01C16</t>
  </si>
  <si>
    <t>062004_B25R02C01</t>
  </si>
  <si>
    <t>YBR055C</t>
  </si>
  <si>
    <t>P19735</t>
  </si>
  <si>
    <t>062004_B25R02C02</t>
  </si>
  <si>
    <t>062004_B25R02C03</t>
  </si>
  <si>
    <t>YBR056W</t>
  </si>
  <si>
    <t>P38081</t>
  </si>
  <si>
    <t>062004_B25R02C04</t>
  </si>
  <si>
    <t>062004_B25R02C05</t>
  </si>
  <si>
    <t>YBR058C</t>
  </si>
  <si>
    <t>P38237</t>
  </si>
  <si>
    <t>062004_B25R02C06</t>
  </si>
  <si>
    <t>062004_B25R02C07</t>
  </si>
  <si>
    <t>YBR061C</t>
  </si>
  <si>
    <t>P38238</t>
  </si>
  <si>
    <t>062004_B25R02C08</t>
  </si>
  <si>
    <t>062004_B25R02C09</t>
  </si>
  <si>
    <t>YBL065W</t>
  </si>
  <si>
    <t>P38188</t>
  </si>
  <si>
    <t>062004_B25R02C10</t>
  </si>
  <si>
    <t>062004_B25R02C11</t>
  </si>
  <si>
    <t>YBL067C</t>
  </si>
  <si>
    <t>P38187</t>
  </si>
  <si>
    <t>062004_B25R02C12</t>
  </si>
  <si>
    <t>062004_B25R02C13</t>
  </si>
  <si>
    <t>YCR073W-A</t>
  </si>
  <si>
    <t>P37262</t>
  </si>
  <si>
    <t>062004_B25R02C14</t>
  </si>
  <si>
    <t>062004_B25R02C15</t>
  </si>
  <si>
    <t>YBL075C</t>
  </si>
  <si>
    <t>P09435</t>
  </si>
  <si>
    <t>062004_B25R02C16</t>
  </si>
  <si>
    <t>062004_B25R03C01</t>
  </si>
  <si>
    <t>YDR023W</t>
  </si>
  <si>
    <t>P07284</t>
  </si>
  <si>
    <t>062004_B25R03C02</t>
  </si>
  <si>
    <t>062004_B25R03C03</t>
  </si>
  <si>
    <t>YDR026C</t>
  </si>
  <si>
    <t>062004_B25R03C04</t>
  </si>
  <si>
    <t>062004_B25R03C05</t>
  </si>
  <si>
    <t>YDR031W</t>
  </si>
  <si>
    <t>062004_B25R03C06</t>
  </si>
  <si>
    <t>062004_B25R03C07</t>
  </si>
  <si>
    <t>YDR201W</t>
  </si>
  <si>
    <t>Q03954</t>
  </si>
  <si>
    <t>062004_B25R03C08</t>
  </si>
  <si>
    <t>062004_B25R03C09</t>
  </si>
  <si>
    <t>YDL166C</t>
  </si>
  <si>
    <t>Q12055</t>
  </si>
  <si>
    <t>062004_B25R03C10</t>
  </si>
  <si>
    <t>062004_B25R03C11</t>
  </si>
  <si>
    <t>YDL173W</t>
  </si>
  <si>
    <t>062004_B25R03C12</t>
  </si>
  <si>
    <t>062004_B25R03C13</t>
  </si>
  <si>
    <t>YDL175C</t>
  </si>
  <si>
    <t>062004_B25R03C14</t>
  </si>
  <si>
    <t>062004_B25R03C15</t>
  </si>
  <si>
    <t>YDL178W</t>
  </si>
  <si>
    <t>P46681</t>
  </si>
  <si>
    <t>062004_B25R03C16</t>
  </si>
  <si>
    <t>062004_B25R04C01</t>
  </si>
  <si>
    <t>YFR026C</t>
  </si>
  <si>
    <t>P43604</t>
  </si>
  <si>
    <t>062004_B25R04C02</t>
  </si>
  <si>
    <t>062004_B25R04C03</t>
  </si>
  <si>
    <t>YFR029W</t>
  </si>
  <si>
    <t>P43606</t>
  </si>
  <si>
    <t>062004_B25R04C04</t>
  </si>
  <si>
    <t>062004_B25R04C05</t>
  </si>
  <si>
    <t>YFR034C</t>
  </si>
  <si>
    <t>P07270</t>
  </si>
  <si>
    <t>062004_B25R04C06</t>
  </si>
  <si>
    <t>062004_B25R04C07</t>
  </si>
  <si>
    <t>YFR036W</t>
  </si>
  <si>
    <t>P14724</t>
  </si>
  <si>
    <t>062004_B25R04C08</t>
  </si>
  <si>
    <t>062004_B25R04C09</t>
  </si>
  <si>
    <t>YFL022C</t>
  </si>
  <si>
    <t>P15625</t>
  </si>
  <si>
    <t>062004_B25R04C10</t>
  </si>
  <si>
    <t>062004_B25R04C11</t>
  </si>
  <si>
    <t>YFL028C</t>
  </si>
  <si>
    <t>P43569</t>
  </si>
  <si>
    <t>062004_B25R04C12</t>
  </si>
  <si>
    <t>062004_B25R04C13</t>
  </si>
  <si>
    <t>YFL030W</t>
  </si>
  <si>
    <t>P43567</t>
  </si>
  <si>
    <t>062004_B25R04C14</t>
  </si>
  <si>
    <t>062004_B25R04C15</t>
  </si>
  <si>
    <t>YFL032W</t>
  </si>
  <si>
    <t>P43566</t>
  </si>
  <si>
    <t>062004_B25R04C16</t>
  </si>
  <si>
    <t>062004_B25R05C01</t>
  </si>
  <si>
    <t>YHR128W</t>
  </si>
  <si>
    <t>P18562</t>
  </si>
  <si>
    <t>062004_B25R05C02</t>
  </si>
  <si>
    <t>062004_B25R05C03</t>
  </si>
  <si>
    <t>YHR115C</t>
  </si>
  <si>
    <t>P38823</t>
  </si>
  <si>
    <t>062004_B25R05C04</t>
  </si>
  <si>
    <t>062004_B25R05C05</t>
  </si>
  <si>
    <t>YHR117W</t>
  </si>
  <si>
    <t>P38825</t>
  </si>
  <si>
    <t>062004_B25R05C06</t>
  </si>
  <si>
    <t>062004_B25R05C07</t>
  </si>
  <si>
    <t>YHR137W</t>
  </si>
  <si>
    <t>P38840</t>
  </si>
  <si>
    <t>062004_B25R05C08</t>
  </si>
  <si>
    <t>062004_B25R05C09</t>
  </si>
  <si>
    <t>YHR018C</t>
  </si>
  <si>
    <t>P04076</t>
  </si>
  <si>
    <t>062004_B25R05C10</t>
  </si>
  <si>
    <t>062004_B25R05C11</t>
  </si>
  <si>
    <t>YHR012W</t>
  </si>
  <si>
    <t>P38759</t>
  </si>
  <si>
    <t>062004_B25R05C12</t>
  </si>
  <si>
    <t>062004_B25R05C13</t>
  </si>
  <si>
    <t>YHR036W</t>
  </si>
  <si>
    <t>P38770</t>
  </si>
  <si>
    <t>062004_B25R05C14</t>
  </si>
  <si>
    <t>062004_B25R05C15</t>
  </si>
  <si>
    <t>YHR025W</t>
  </si>
  <si>
    <t>P17423</t>
  </si>
  <si>
    <t>062004_B25R05C16</t>
  </si>
  <si>
    <t>062004_B25R06C01</t>
  </si>
  <si>
    <t>YKL128C</t>
  </si>
  <si>
    <t>P36069</t>
  </si>
  <si>
    <t>062004_B25R06C02</t>
  </si>
  <si>
    <t>062004_B25R06C03</t>
  </si>
  <si>
    <t>YKL131W</t>
  </si>
  <si>
    <t>P36067</t>
  </si>
  <si>
    <t>062004_B25R06C04</t>
  </si>
  <si>
    <t>062004_B25R06C05</t>
  </si>
  <si>
    <t>YKL133C</t>
  </si>
  <si>
    <t>P36066</t>
  </si>
  <si>
    <t>062004_B25R06C06</t>
  </si>
  <si>
    <t>062004_B25R06C07</t>
  </si>
  <si>
    <t>YLR322W</t>
  </si>
  <si>
    <t>062004_B25R06C08</t>
  </si>
  <si>
    <t>062004_B25R06C09</t>
  </si>
  <si>
    <t>YKL039W</t>
  </si>
  <si>
    <t>P32857</t>
  </si>
  <si>
    <t>062004_B25R06C10</t>
  </si>
  <si>
    <t>062004_B25R06C11</t>
  </si>
  <si>
    <t>YKL042W</t>
  </si>
  <si>
    <t>P36094</t>
  </si>
  <si>
    <t>062004_B25R06C12</t>
  </si>
  <si>
    <t>062004_B25R06C13</t>
  </si>
  <si>
    <t>YLR311C</t>
  </si>
  <si>
    <t>062004_B25R06C14</t>
  </si>
  <si>
    <t>062004_B25R06C15</t>
  </si>
  <si>
    <t>YKL048C</t>
  </si>
  <si>
    <t>P32801</t>
  </si>
  <si>
    <t>062004_B25R06C16</t>
  </si>
  <si>
    <t>062004_B25R07C01</t>
  </si>
  <si>
    <t>YML064C</t>
  </si>
  <si>
    <t>P38987</t>
  </si>
  <si>
    <t>062004_B25R07C02</t>
  </si>
  <si>
    <t>062004_B25R07C03</t>
  </si>
  <si>
    <t>YML067C</t>
  </si>
  <si>
    <t>Q04651</t>
  </si>
  <si>
    <t>062004_B25R07C04</t>
  </si>
  <si>
    <t>062004_B25R07C05</t>
  </si>
  <si>
    <t>YML073C</t>
  </si>
  <si>
    <t>Q02326</t>
  </si>
  <si>
    <t>062004_B25R07C06</t>
  </si>
  <si>
    <t>062004_B25R07C07</t>
  </si>
  <si>
    <t>YML078W</t>
  </si>
  <si>
    <t>P25719</t>
  </si>
  <si>
    <t>062004_B25R07C08</t>
  </si>
  <si>
    <t>062004_B25R07C09</t>
  </si>
  <si>
    <t>YOR186W</t>
  </si>
  <si>
    <t>062004_B25R07C10</t>
  </si>
  <si>
    <t>062004_B25R07C11</t>
  </si>
  <si>
    <t>YOR194C</t>
  </si>
  <si>
    <t>P32773</t>
  </si>
  <si>
    <t>062004_B25R07C12</t>
  </si>
  <si>
    <t>062004_B25R07C13</t>
  </si>
  <si>
    <t>YLR439W</t>
  </si>
  <si>
    <t>P36517</t>
  </si>
  <si>
    <t>062004_B25R07C14</t>
  </si>
  <si>
    <t>062004_B25R07C15</t>
  </si>
  <si>
    <t>YLR443W</t>
  </si>
  <si>
    <t>Q06200</t>
  </si>
  <si>
    <t>062004_B25R07C16</t>
  </si>
  <si>
    <t>062004_B25R08C01</t>
  </si>
  <si>
    <t>062004_B25R08C02</t>
  </si>
  <si>
    <t>062004_B25R08C03</t>
  </si>
  <si>
    <t>062004_B25R08C04</t>
  </si>
  <si>
    <t>062004_B25R08C05</t>
  </si>
  <si>
    <t>062004_B25R08C06</t>
  </si>
  <si>
    <t>062004_B25R08C07</t>
  </si>
  <si>
    <t>062004_B25R08C08</t>
  </si>
  <si>
    <t>062004_B25R08C09</t>
  </si>
  <si>
    <t>062004_B25R08C10</t>
  </si>
  <si>
    <t>062004_B25R08C11</t>
  </si>
  <si>
    <t>062004_B25R08C12</t>
  </si>
  <si>
    <t>062004_B25R08C13</t>
  </si>
  <si>
    <t>062004_B25R08C14</t>
  </si>
  <si>
    <t>062004_B25R08C15</t>
  </si>
  <si>
    <t>062004_B25R08C16</t>
  </si>
  <si>
    <t>062004_B25R09C01</t>
  </si>
  <si>
    <t>YPR046W</t>
  </si>
  <si>
    <t>Q12262</t>
  </si>
  <si>
    <t>062004_B25R09C02</t>
  </si>
  <si>
    <t>062004_B25R09C03</t>
  </si>
  <si>
    <t>YPR050C</t>
  </si>
  <si>
    <t>062004_B25R09C04</t>
  </si>
  <si>
    <t>062004_B25R09C05</t>
  </si>
  <si>
    <t>YPR059C</t>
  </si>
  <si>
    <t>062004_B25R09C06</t>
  </si>
  <si>
    <t>062004_B25R09C07</t>
  </si>
  <si>
    <t>YER063W</t>
  </si>
  <si>
    <t>P40040</t>
  </si>
  <si>
    <t>062004_B25R09C08</t>
  </si>
  <si>
    <t>062004_B25R09C09</t>
  </si>
  <si>
    <t>YOL125W</t>
  </si>
  <si>
    <t>062004_B25R09C10</t>
  </si>
  <si>
    <t>062004_B25R09C11</t>
  </si>
  <si>
    <t>YBR032W</t>
  </si>
  <si>
    <t>P38223</t>
  </si>
  <si>
    <t>062004_B25R09C12</t>
  </si>
  <si>
    <t>062004_B25R09C13</t>
  </si>
  <si>
    <t>YOL133W</t>
  </si>
  <si>
    <t>Q08273</t>
  </si>
  <si>
    <t>062004_B25R09C14</t>
  </si>
  <si>
    <t>062004_B25R09C15</t>
  </si>
  <si>
    <t>YOL135C</t>
  </si>
  <si>
    <t>Q08278</t>
  </si>
  <si>
    <t>062004_B25R09C16</t>
  </si>
  <si>
    <t>062004_B25R10C01</t>
  </si>
  <si>
    <t>YKL220C</t>
  </si>
  <si>
    <t>P36033</t>
  </si>
  <si>
    <t>062004_B25R10C02</t>
  </si>
  <si>
    <t>062004_B25R10C03</t>
  </si>
  <si>
    <t>YLR055C</t>
  </si>
  <si>
    <t>P38915</t>
  </si>
  <si>
    <t>062004_B25R10C04</t>
  </si>
  <si>
    <t>062004_B25R10C05</t>
  </si>
  <si>
    <t>YKR025W</t>
  </si>
  <si>
    <t>P36121</t>
  </si>
  <si>
    <t>062004_B25R10C06</t>
  </si>
  <si>
    <t>062004_B25R10C07</t>
  </si>
  <si>
    <t>YLR177W</t>
  </si>
  <si>
    <t>062004_B25R10C08</t>
  </si>
  <si>
    <t>062004_B25R10C09</t>
  </si>
  <si>
    <t>YJR125C</t>
  </si>
  <si>
    <t>P47160</t>
  </si>
  <si>
    <t>062004_B25R10C10</t>
  </si>
  <si>
    <t>062004_B25R10C11</t>
  </si>
  <si>
    <t>YIL131C</t>
  </si>
  <si>
    <t>P40466</t>
  </si>
  <si>
    <t>062004_B25R10C12</t>
  </si>
  <si>
    <t>062004_B25R10C13</t>
  </si>
  <si>
    <t>YJR049C</t>
  </si>
  <si>
    <t>P21373</t>
  </si>
  <si>
    <t>062004_B25R10C14</t>
  </si>
  <si>
    <t>062004_B25R10C15</t>
  </si>
  <si>
    <t>YJL180C</t>
  </si>
  <si>
    <t>P22135</t>
  </si>
  <si>
    <t>062004_B25R10C16</t>
  </si>
  <si>
    <t>062004_B25R11C01</t>
  </si>
  <si>
    <t>062004_B25R11C02</t>
  </si>
  <si>
    <t>062004_B25R11C03</t>
  </si>
  <si>
    <t>YKL179C</t>
  </si>
  <si>
    <t>P34237</t>
  </si>
  <si>
    <t>062004_B25R11C04</t>
  </si>
  <si>
    <t>062004_B25R11C05</t>
  </si>
  <si>
    <t>YKL210W</t>
  </si>
  <si>
    <t>P22515</t>
  </si>
  <si>
    <t>062004_B25R11C06</t>
  </si>
  <si>
    <t>062004_B25R11C07</t>
  </si>
  <si>
    <t>YNL070W</t>
  </si>
  <si>
    <t>P53507</t>
  </si>
  <si>
    <t>062004_B25R11C08</t>
  </si>
  <si>
    <t>062004_B25R11C09</t>
  </si>
  <si>
    <t>YJL047C</t>
  </si>
  <si>
    <t>P47050</t>
  </si>
  <si>
    <t>062004_B25R11C10</t>
  </si>
  <si>
    <t>062004_B25R11C11</t>
  </si>
  <si>
    <t>YJL080C</t>
  </si>
  <si>
    <t>P06105</t>
  </si>
  <si>
    <t>062004_B25R11C12</t>
  </si>
  <si>
    <t>062004_B25R11C13</t>
  </si>
  <si>
    <t>YJL097W</t>
  </si>
  <si>
    <t>P40857</t>
  </si>
  <si>
    <t>062004_B25R11C14</t>
  </si>
  <si>
    <t>062004_B25R11C15</t>
  </si>
  <si>
    <t>YJL106W</t>
  </si>
  <si>
    <t>P32581</t>
  </si>
  <si>
    <t>062004_B25R11C16</t>
  </si>
  <si>
    <t>062004_B25R12C01</t>
  </si>
  <si>
    <t>YKL044W</t>
  </si>
  <si>
    <t>P36092</t>
  </si>
  <si>
    <t>062004_B25R12C02</t>
  </si>
  <si>
    <t>062004_B25R12C03</t>
  </si>
  <si>
    <t>YNL006W</t>
  </si>
  <si>
    <t>P41318</t>
  </si>
  <si>
    <t>062004_B25R12C04</t>
  </si>
  <si>
    <t>062004_B25R12C05</t>
  </si>
  <si>
    <t>YOR029W</t>
  </si>
  <si>
    <t>062004_B25R12C06</t>
  </si>
  <si>
    <t>062004_B25R12C07</t>
  </si>
  <si>
    <t>YMR071C</t>
  </si>
  <si>
    <t>Q04767</t>
  </si>
  <si>
    <t>062004_B25R12C08</t>
  </si>
  <si>
    <t>062004_B25R12C09</t>
  </si>
  <si>
    <t>YPR024W</t>
  </si>
  <si>
    <t>P32795</t>
  </si>
  <si>
    <t>062004_B25R12C10</t>
  </si>
  <si>
    <t>062004_B25R12C11</t>
  </si>
  <si>
    <t>YPR032W</t>
  </si>
  <si>
    <t>Q12038</t>
  </si>
  <si>
    <t>062004_B25R12C12</t>
  </si>
  <si>
    <t>062004_B25R12C13</t>
  </si>
  <si>
    <t>YPR082C</t>
  </si>
  <si>
    <t>Q06819</t>
  </si>
  <si>
    <t>062004_B25R12C14</t>
  </si>
  <si>
    <t>062004_B25R12C15</t>
  </si>
  <si>
    <t>YLL024C</t>
  </si>
  <si>
    <t>P10592</t>
  </si>
  <si>
    <t>062004_B25R12C16</t>
  </si>
  <si>
    <t>062004_B25R13C01</t>
  </si>
  <si>
    <t>YOR134W</t>
  </si>
  <si>
    <t>Q12128</t>
  </si>
  <si>
    <t>062004_B25R13C02</t>
  </si>
  <si>
    <t>062004_B25R13C03</t>
  </si>
  <si>
    <t>YOR256C</t>
  </si>
  <si>
    <t>062004_B25R13C04</t>
  </si>
  <si>
    <t>062004_B25R13C05</t>
  </si>
  <si>
    <t>YPL056C</t>
  </si>
  <si>
    <t>062004_B25R13C06</t>
  </si>
  <si>
    <t>062004_B25R13C07</t>
  </si>
  <si>
    <t>YOR190W</t>
  </si>
  <si>
    <t>P32603</t>
  </si>
  <si>
    <t>062004_B25R13C08</t>
  </si>
  <si>
    <t>062004_B25R13C09</t>
  </si>
  <si>
    <t>YIL103W</t>
  </si>
  <si>
    <t>P40487</t>
  </si>
  <si>
    <t>062004_B25R13C10</t>
  </si>
  <si>
    <t>062004_B25R13C11</t>
  </si>
  <si>
    <t>YJL027C</t>
  </si>
  <si>
    <t>P47063</t>
  </si>
  <si>
    <t>062004_B25R13C12</t>
  </si>
  <si>
    <t>062004_B25R13C13</t>
  </si>
  <si>
    <t>YKL026C</t>
  </si>
  <si>
    <t>P36014</t>
  </si>
  <si>
    <t>062004_B25R13C14</t>
  </si>
  <si>
    <t>062004_B25R13C15</t>
  </si>
  <si>
    <t>YKL184W</t>
  </si>
  <si>
    <t>P08432</t>
  </si>
  <si>
    <t>062004_B25R13C16</t>
  </si>
  <si>
    <t>062004_B25R14C01</t>
  </si>
  <si>
    <t>YNL125C</t>
  </si>
  <si>
    <t>P53918</t>
  </si>
  <si>
    <t>062004_B25R14C02</t>
  </si>
  <si>
    <t>062004_B25R14C03</t>
  </si>
  <si>
    <t>YOL079W</t>
  </si>
  <si>
    <t>062004_B25R14C04</t>
  </si>
  <si>
    <t>062004_B25R14C05</t>
  </si>
  <si>
    <t>YNR035C</t>
  </si>
  <si>
    <t>P53731</t>
  </si>
  <si>
    <t>062004_B25R14C06</t>
  </si>
  <si>
    <t>062004_B25R14C07</t>
  </si>
  <si>
    <t>YNL297C</t>
  </si>
  <si>
    <t>P48563</t>
  </si>
  <si>
    <t>062004_B25R14C08</t>
  </si>
  <si>
    <t>062004_B25R14C09</t>
  </si>
  <si>
    <t>YMR046C</t>
  </si>
  <si>
    <t>Q04215</t>
  </si>
  <si>
    <t>062004_B25R14C10</t>
  </si>
  <si>
    <t>062004_B25R14C11</t>
  </si>
  <si>
    <t>062004_B25R14C12</t>
  </si>
  <si>
    <t>062004_B25R14C13</t>
  </si>
  <si>
    <t>YPR003C</t>
  </si>
  <si>
    <t>P53394</t>
  </si>
  <si>
    <t>062004_B25R14C14</t>
  </si>
  <si>
    <t>062004_B25R14C15</t>
  </si>
  <si>
    <t>YPR052C</t>
  </si>
  <si>
    <t>P11632</t>
  </si>
  <si>
    <t>062004_B25R14C16</t>
  </si>
  <si>
    <t>062004_B25R15C01</t>
  </si>
  <si>
    <t>062004_B25R15C02</t>
  </si>
  <si>
    <t>062004_B25R15C03</t>
  </si>
  <si>
    <t>062004_B25R15C04</t>
  </si>
  <si>
    <t>062004_B25R15C05</t>
  </si>
  <si>
    <t>062004_B25R15C06</t>
  </si>
  <si>
    <t>062004_B25R15C07</t>
  </si>
  <si>
    <t>062004_B25R15C08</t>
  </si>
  <si>
    <t>062004_B25R15C09</t>
  </si>
  <si>
    <t>062004_B25R15C10</t>
  </si>
  <si>
    <t>062004_B25R15C11</t>
  </si>
  <si>
    <t>062004_B25R15C12</t>
  </si>
  <si>
    <t>062004_B25R15C13</t>
  </si>
  <si>
    <t>062004_B25R15C14</t>
  </si>
  <si>
    <t>062004_B25R15C15</t>
  </si>
  <si>
    <t>062004_B25R15C16</t>
  </si>
  <si>
    <t>062004_B25R16C01</t>
  </si>
  <si>
    <t>062004_B25R16C02</t>
  </si>
  <si>
    <t>062004_B25R16C03</t>
  </si>
  <si>
    <t>062004_B25R16C04</t>
  </si>
  <si>
    <t>062004_B25R16C05</t>
  </si>
  <si>
    <t>062004_B25R16C06</t>
  </si>
  <si>
    <t>062004_B25R16C07</t>
  </si>
  <si>
    <t>062004_B25R16C08</t>
  </si>
  <si>
    <t>062004_B25R16C09</t>
  </si>
  <si>
    <t>062004_B25R16C10</t>
  </si>
  <si>
    <t>062004_B25R16C11</t>
  </si>
  <si>
    <t>062004_B25R16C12</t>
  </si>
  <si>
    <t>062004_B25R16C13</t>
  </si>
  <si>
    <t>062004_B25R16C14</t>
  </si>
  <si>
    <t>062004_B25R16C15</t>
  </si>
  <si>
    <t>062004_B25R16C16</t>
  </si>
  <si>
    <t>062004_B26R01C01</t>
  </si>
  <si>
    <t>062004_B26R01C02</t>
  </si>
  <si>
    <t>062004_B26R01C03</t>
  </si>
  <si>
    <t>062004_B26R01C04</t>
  </si>
  <si>
    <t>062004_B26R01C05</t>
  </si>
  <si>
    <t>062004_B26R01C06</t>
  </si>
  <si>
    <t>062004_B26R01C07</t>
  </si>
  <si>
    <t>062004_B26R01C08</t>
  </si>
  <si>
    <t>062004_B26R01C09</t>
  </si>
  <si>
    <t>062004_B26R01C10</t>
  </si>
  <si>
    <t>062004_B26R01C11</t>
  </si>
  <si>
    <t>062004_B26R01C12</t>
  </si>
  <si>
    <t>062004_B26R01C13</t>
  </si>
  <si>
    <t>062004_B26R01C14</t>
  </si>
  <si>
    <t>062004_B26R01C15</t>
  </si>
  <si>
    <t>062004_B26R01C16</t>
  </si>
  <si>
    <t>062004_B26R02C01</t>
  </si>
  <si>
    <t>062004_B26R02C02</t>
  </si>
  <si>
    <t>062004_B26R02C03</t>
  </si>
  <si>
    <t>062004_B26R02C04</t>
  </si>
  <si>
    <t>062004_B26R02C05</t>
  </si>
  <si>
    <t>YBR241C</t>
  </si>
  <si>
    <t>P38142</t>
  </si>
  <si>
    <t>062004_B26R02C06</t>
  </si>
  <si>
    <t>062004_B26R02C07</t>
  </si>
  <si>
    <t>YBR246W</t>
  </si>
  <si>
    <t>P38332</t>
  </si>
  <si>
    <t>062004_B26R02C08</t>
  </si>
  <si>
    <t>062004_B26R02C09</t>
  </si>
  <si>
    <t>YBR146W</t>
  </si>
  <si>
    <t>P38120</t>
  </si>
  <si>
    <t>062004_B26R02C10</t>
  </si>
  <si>
    <t>062004_B26R02C11</t>
  </si>
  <si>
    <t>YBR151W</t>
  </si>
  <si>
    <t>P38281</t>
  </si>
  <si>
    <t>062004_B26R02C12</t>
  </si>
  <si>
    <t>062004_B26R02C13</t>
  </si>
  <si>
    <t>YBR155W</t>
  </si>
  <si>
    <t>P33313</t>
  </si>
  <si>
    <t>062004_B26R02C14</t>
  </si>
  <si>
    <t>062004_B26R02C15</t>
  </si>
  <si>
    <t>YBR159W</t>
  </si>
  <si>
    <t>P38286</t>
  </si>
  <si>
    <t>062004_B26R02C16</t>
  </si>
  <si>
    <t>062004_B26R03C01</t>
  </si>
  <si>
    <t>YDR259C</t>
  </si>
  <si>
    <t>Q03935</t>
  </si>
  <si>
    <t>062004_B26R03C02</t>
  </si>
  <si>
    <t>062004_B26R03C03</t>
  </si>
  <si>
    <t>YDR280W</t>
  </si>
  <si>
    <t>Q05636</t>
  </si>
  <si>
    <t>062004_B26R03C04</t>
  </si>
  <si>
    <t>062004_B26R03C05</t>
  </si>
  <si>
    <t>YDR292C</t>
  </si>
  <si>
    <t>P32916</t>
  </si>
  <si>
    <t>062004_B26R03C06</t>
  </si>
  <si>
    <t>062004_B26R03C07</t>
  </si>
  <si>
    <t>YDR299W</t>
  </si>
  <si>
    <t>062004_B26R03C08</t>
  </si>
  <si>
    <t>062004_B26R03C09</t>
  </si>
  <si>
    <t>YDR098C</t>
  </si>
  <si>
    <t>Q03835</t>
  </si>
  <si>
    <t>062004_B26R03C10</t>
  </si>
  <si>
    <t>062004_B26R03C11</t>
  </si>
  <si>
    <t>YDR102C</t>
  </si>
  <si>
    <t>062004_B26R03C12</t>
  </si>
  <si>
    <t>062004_B26R03C13</t>
  </si>
  <si>
    <t>YDR109C</t>
  </si>
  <si>
    <t>062004_B26R03C14</t>
  </si>
  <si>
    <t>062004_B26R03C15</t>
  </si>
  <si>
    <t>YDR115W</t>
  </si>
  <si>
    <t>Q04598</t>
  </si>
  <si>
    <t>062004_B26R03C16</t>
  </si>
  <si>
    <t>062004_B26R04C01</t>
  </si>
  <si>
    <t>YGL143C</t>
  </si>
  <si>
    <t>P30775</t>
  </si>
  <si>
    <t>062004_B26R04C02</t>
  </si>
  <si>
    <t>062004_B26R04C03</t>
  </si>
  <si>
    <t>YGL148W</t>
  </si>
  <si>
    <t>P28777</t>
  </si>
  <si>
    <t>062004_B26R04C04</t>
  </si>
  <si>
    <t>062004_B26R04C05</t>
  </si>
  <si>
    <t>YGL152C</t>
  </si>
  <si>
    <t>P53113</t>
  </si>
  <si>
    <t>062004_B26R04C06</t>
  </si>
  <si>
    <t>062004_B26R04C07</t>
  </si>
  <si>
    <t>YGL154C</t>
  </si>
  <si>
    <t>P50113</t>
  </si>
  <si>
    <t>062004_B26R04C08</t>
  </si>
  <si>
    <t>062004_B26R04C09</t>
  </si>
  <si>
    <t>YGL048C</t>
  </si>
  <si>
    <t>Q01939</t>
  </si>
  <si>
    <t>062004_B26R04C10</t>
  </si>
  <si>
    <t>062004_B26R04C11</t>
  </si>
  <si>
    <t>YAR033W</t>
  </si>
  <si>
    <t>P39552</t>
  </si>
  <si>
    <t>062004_B26R04C12</t>
  </si>
  <si>
    <t>062004_B26R04C13</t>
  </si>
  <si>
    <t>YGL053W</t>
  </si>
  <si>
    <t>P53174</t>
  </si>
  <si>
    <t>062004_B26R04C14</t>
  </si>
  <si>
    <t>062004_B26R04C15</t>
  </si>
  <si>
    <t>YGL055W</t>
  </si>
  <si>
    <t>P21147</t>
  </si>
  <si>
    <t>062004_B26R04C16</t>
  </si>
  <si>
    <t>062004_B26R05C01</t>
  </si>
  <si>
    <t>YIL033C</t>
  </si>
  <si>
    <t>P07278</t>
  </si>
  <si>
    <t>062004_B26R05C02</t>
  </si>
  <si>
    <t>062004_B26R05C03</t>
  </si>
  <si>
    <t>YIL035C</t>
  </si>
  <si>
    <t>P15790</t>
  </si>
  <si>
    <t>062004_B26R05C04</t>
  </si>
  <si>
    <t>062004_B26R05C05</t>
  </si>
  <si>
    <t>YIL074C</t>
  </si>
  <si>
    <t>P40510</t>
  </si>
  <si>
    <t>062004_B26R05C06</t>
  </si>
  <si>
    <t>062004_B26R05C07</t>
  </si>
  <si>
    <t>YIL077C</t>
  </si>
  <si>
    <t>P40508</t>
  </si>
  <si>
    <t>062004_B26R05C08</t>
  </si>
  <si>
    <t>062004_B26R05C09</t>
  </si>
  <si>
    <t>YHR200W</t>
  </si>
  <si>
    <t>P38886</t>
  </si>
  <si>
    <t>062004_B26R05C10</t>
  </si>
  <si>
    <t>062004_B26R05C11</t>
  </si>
  <si>
    <t>YHR203C</t>
  </si>
  <si>
    <t>P05753</t>
  </si>
  <si>
    <t>062004_B26R05C12</t>
  </si>
  <si>
    <t>062004_B26R05C13</t>
  </si>
  <si>
    <t>YHR192W</t>
  </si>
  <si>
    <t>P38878</t>
  </si>
  <si>
    <t>062004_B26R05C14</t>
  </si>
  <si>
    <t>062004_B26R05C15</t>
  </si>
  <si>
    <t>YHR193C</t>
  </si>
  <si>
    <t>P38879</t>
  </si>
  <si>
    <t>062004_B26R05C16</t>
  </si>
  <si>
    <t>062004_B26R06C01</t>
  </si>
  <si>
    <t>YLL027W</t>
  </si>
  <si>
    <t>Q07821</t>
  </si>
  <si>
    <t>062004_B26R06C02</t>
  </si>
  <si>
    <t>062004_B26R06C03</t>
  </si>
  <si>
    <t>YLL030C</t>
  </si>
  <si>
    <t>062004_B26R06C04</t>
  </si>
  <si>
    <t>062004_B26R06C05</t>
  </si>
  <si>
    <t>YLL037W</t>
  </si>
  <si>
    <t>062004_B26R06C06</t>
  </si>
  <si>
    <t>062004_B26R06C07</t>
  </si>
  <si>
    <t>YLL041C</t>
  </si>
  <si>
    <t>P21801</t>
  </si>
  <si>
    <t>062004_B26R06C08</t>
  </si>
  <si>
    <t>062004_B26R06C09</t>
  </si>
  <si>
    <t>YKL208W</t>
  </si>
  <si>
    <t>P36038</t>
  </si>
  <si>
    <t>062004_B26R06C10</t>
  </si>
  <si>
    <t>062004_B26R06C11</t>
  </si>
  <si>
    <t>YKL212W</t>
  </si>
  <si>
    <t>P32368</t>
  </si>
  <si>
    <t>062004_B26R06C12</t>
  </si>
  <si>
    <t>062004_B26R06C13</t>
  </si>
  <si>
    <t>YKL219W</t>
  </si>
  <si>
    <t>P36034</t>
  </si>
  <si>
    <t>062004_B26R06C14</t>
  </si>
  <si>
    <t>062004_B26R06C15</t>
  </si>
  <si>
    <t>YKR002W</t>
  </si>
  <si>
    <t>P29468</t>
  </si>
  <si>
    <t>062004_B26R06C16</t>
  </si>
  <si>
    <t>062004_B26R07C01</t>
  </si>
  <si>
    <t>YOR232W</t>
  </si>
  <si>
    <t>P38523</t>
  </si>
  <si>
    <t>062004_B26R07C02</t>
  </si>
  <si>
    <t>062004_B26R07C03</t>
  </si>
  <si>
    <t>YMR184W</t>
  </si>
  <si>
    <t>Q03233</t>
  </si>
  <si>
    <t>062004_B26R07C04</t>
  </si>
  <si>
    <t>062004_B26R07C05</t>
  </si>
  <si>
    <t>YMR187C</t>
  </si>
  <si>
    <t>Q03236</t>
  </si>
  <si>
    <t>062004_B26R07C06</t>
  </si>
  <si>
    <t>062004_B26R07C07</t>
  </si>
  <si>
    <t>YMR193W</t>
  </si>
  <si>
    <t>P36525</t>
  </si>
  <si>
    <t>062004_B26R07C08</t>
  </si>
  <si>
    <t>062004_B26R07C09</t>
  </si>
  <si>
    <t>YMR009W</t>
  </si>
  <si>
    <t>Q03677</t>
  </si>
  <si>
    <t>062004_B26R07C10</t>
  </si>
  <si>
    <t>062004_B26R07C11</t>
  </si>
  <si>
    <t>YMR013C</t>
  </si>
  <si>
    <t>P20048</t>
  </si>
  <si>
    <t>062004_B26R07C12</t>
  </si>
  <si>
    <t>062004_B26R07C13</t>
  </si>
  <si>
    <t>YMR021C</t>
  </si>
  <si>
    <t>P35192</t>
  </si>
  <si>
    <t>062004_B26R07C14</t>
  </si>
  <si>
    <t>062004_B26R07C15</t>
  </si>
  <si>
    <t>YMR028W</t>
  </si>
  <si>
    <t>Q04372</t>
  </si>
  <si>
    <t>062004_B26R07C16</t>
  </si>
  <si>
    <t>062004_B26R08C01</t>
  </si>
  <si>
    <t>062004_B26R08C02</t>
  </si>
  <si>
    <t>062004_B26R08C03</t>
  </si>
  <si>
    <t>062004_B26R08C04</t>
  </si>
  <si>
    <t>062004_B26R08C05</t>
  </si>
  <si>
    <t>062004_B26R08C06</t>
  </si>
  <si>
    <t>062004_B26R08C07</t>
  </si>
  <si>
    <t>062004_B26R08C08</t>
  </si>
  <si>
    <t>062004_B26R08C09</t>
  </si>
  <si>
    <t>062004_B26R08C10</t>
  </si>
  <si>
    <t>062004_B26R08C11</t>
  </si>
  <si>
    <t>062004_B26R08C12</t>
  </si>
  <si>
    <t>062004_B26R08C13</t>
  </si>
  <si>
    <t>062004_B26R08C14</t>
  </si>
  <si>
    <t>062004_B26R08C15</t>
  </si>
  <si>
    <t>062004_B26R08C16</t>
  </si>
  <si>
    <t>062004_B26R09C01</t>
  </si>
  <si>
    <t>YPL099C</t>
  </si>
  <si>
    <t>062004_B26R09C02</t>
  </si>
  <si>
    <t>062004_B26R09C03</t>
  </si>
  <si>
    <t>YPL108W</t>
  </si>
  <si>
    <t>062004_B26R09C04</t>
  </si>
  <si>
    <t>062004_B26R09C05</t>
  </si>
  <si>
    <t>YPL117C</t>
  </si>
  <si>
    <t>P15496</t>
  </si>
  <si>
    <t>062004_B26R09C06</t>
  </si>
  <si>
    <t>062004_B26R09C07</t>
  </si>
  <si>
    <t>YPL124W</t>
  </si>
  <si>
    <t>P33419</t>
  </si>
  <si>
    <t>062004_B26R09C08</t>
  </si>
  <si>
    <t>062004_B26R09C09</t>
  </si>
  <si>
    <t>YOR333C</t>
  </si>
  <si>
    <t>062004_B26R09C10</t>
  </si>
  <si>
    <t>062004_B26R09C11</t>
  </si>
  <si>
    <t>062004_B26R09C12</t>
  </si>
  <si>
    <t>062004_B26R09C13</t>
  </si>
  <si>
    <t>YOR343C</t>
  </si>
  <si>
    <t>062004_B26R09C14</t>
  </si>
  <si>
    <t>062004_B26R09C15</t>
  </si>
  <si>
    <t>YOR347C</t>
  </si>
  <si>
    <t>P52489</t>
  </si>
  <si>
    <t>062004_B26R09C16</t>
  </si>
  <si>
    <t>062004_B26R10C01</t>
  </si>
  <si>
    <t>YOR032C</t>
  </si>
  <si>
    <t>062004_B26R10C02</t>
  </si>
  <si>
    <t>062004_B26R10C03</t>
  </si>
  <si>
    <t>YOR101W</t>
  </si>
  <si>
    <t>P01119</t>
  </si>
  <si>
    <t>062004_B26R10C04</t>
  </si>
  <si>
    <t>062004_B26R10C05</t>
  </si>
  <si>
    <t>YOR270C</t>
  </si>
  <si>
    <t>P32563</t>
  </si>
  <si>
    <t>062004_B26R10C06</t>
  </si>
  <si>
    <t>062004_B26R10C07</t>
  </si>
  <si>
    <t>YPL029W</t>
  </si>
  <si>
    <t>P32580</t>
  </si>
  <si>
    <t>062004_B26R10C08</t>
  </si>
  <si>
    <t>062004_B26R10C09</t>
  </si>
  <si>
    <t>YMR062C</t>
  </si>
  <si>
    <t>Q04728</t>
  </si>
  <si>
    <t>062004_B26R10C10</t>
  </si>
  <si>
    <t>062004_B26R10C11</t>
  </si>
  <si>
    <t>YMR262W</t>
  </si>
  <si>
    <t>P38430</t>
  </si>
  <si>
    <t>062004_B26R10C12</t>
  </si>
  <si>
    <t>062004_B26R10C13</t>
  </si>
  <si>
    <t>YNL220W</t>
  </si>
  <si>
    <t>P80210</t>
  </si>
  <si>
    <t>062004_B26R10C14</t>
  </si>
  <si>
    <t>062004_B26R10C15</t>
  </si>
  <si>
    <t>YNR039C</t>
  </si>
  <si>
    <t>P53735</t>
  </si>
  <si>
    <t>062004_B26R10C16</t>
  </si>
  <si>
    <t>062004_B26R11C01</t>
  </si>
  <si>
    <t>YNL253W</t>
  </si>
  <si>
    <t>P53851</t>
  </si>
  <si>
    <t>062004_B26R11C02</t>
  </si>
  <si>
    <t>062004_B26R11C03</t>
  </si>
  <si>
    <t>YNL258C</t>
  </si>
  <si>
    <t>P53847</t>
  </si>
  <si>
    <t>062004_B26R11C04</t>
  </si>
  <si>
    <t>062004_B26R11C05</t>
  </si>
  <si>
    <t>YNL279W</t>
  </si>
  <si>
    <t>P53835</t>
  </si>
  <si>
    <t>062004_B26R11C06</t>
  </si>
  <si>
    <t>062004_B26R11C07</t>
  </si>
  <si>
    <t>YNL286W</t>
  </si>
  <si>
    <t>P53830</t>
  </si>
  <si>
    <t>062004_B26R11C08</t>
  </si>
  <si>
    <t>062004_B26R11C09</t>
  </si>
  <si>
    <t>YML091C</t>
  </si>
  <si>
    <t>Q02773</t>
  </si>
  <si>
    <t>062004_B26R11C10</t>
  </si>
  <si>
    <t>062004_B26R11C11</t>
  </si>
  <si>
    <t>YML111W</t>
  </si>
  <si>
    <t>Q03758</t>
  </si>
  <si>
    <t>062004_B26R11C12</t>
  </si>
  <si>
    <t>062004_B26R11C13</t>
  </si>
  <si>
    <t>YML016C</t>
  </si>
  <si>
    <t>P26570</t>
  </si>
  <si>
    <t>062004_B26R11C14</t>
  </si>
  <si>
    <t>062004_B26R11C15</t>
  </si>
  <si>
    <t>YMR053C</t>
  </si>
  <si>
    <t>P46679</t>
  </si>
  <si>
    <t>062004_B26R11C16</t>
  </si>
  <si>
    <t>062004_B26R12C01</t>
  </si>
  <si>
    <t>YNL262W</t>
  </si>
  <si>
    <t>P21951</t>
  </si>
  <si>
    <t>062004_B26R12C02</t>
  </si>
  <si>
    <t>062004_B26R12C03</t>
  </si>
  <si>
    <t>YOR326W</t>
  </si>
  <si>
    <t>P19524</t>
  </si>
  <si>
    <t>062004_B26R12C04</t>
  </si>
  <si>
    <t>062004_B26R12C05</t>
  </si>
  <si>
    <t>YBR012C</t>
  </si>
  <si>
    <t>P38214</t>
  </si>
  <si>
    <t>062004_B26R12C06</t>
  </si>
  <si>
    <t>062004_B26R12C07</t>
  </si>
  <si>
    <t>YBR220C</t>
  </si>
  <si>
    <t>P38318</t>
  </si>
  <si>
    <t>062004_B26R12C08</t>
  </si>
  <si>
    <t>062004_B26R12C09</t>
  </si>
  <si>
    <t>YOR163W</t>
  </si>
  <si>
    <t>Q99321</t>
  </si>
  <si>
    <t>062004_B26R12C10</t>
  </si>
  <si>
    <t>062004_B26R12C11</t>
  </si>
  <si>
    <t>YPL110C</t>
  </si>
  <si>
    <t>062004_B26R12C12</t>
  </si>
  <si>
    <t>062004_B26R12C13</t>
  </si>
  <si>
    <t>YPL147W</t>
  </si>
  <si>
    <t>P41909</t>
  </si>
  <si>
    <t>062004_B26R12C14</t>
  </si>
  <si>
    <t>062004_B26R12C15</t>
  </si>
  <si>
    <t>YPR122W</t>
  </si>
  <si>
    <t>P40851</t>
  </si>
  <si>
    <t>062004_B26R12C16</t>
  </si>
  <si>
    <t>062004_B26R13C01</t>
  </si>
  <si>
    <t>YAR019C</t>
  </si>
  <si>
    <t>P27636</t>
  </si>
  <si>
    <t>062004_B26R13C02</t>
  </si>
  <si>
    <t>062004_B26R13C03</t>
  </si>
  <si>
    <t>YJR050W</t>
  </si>
  <si>
    <t>P21374</t>
  </si>
  <si>
    <t>062004_B26R13C04</t>
  </si>
  <si>
    <t>062004_B26R13C05</t>
  </si>
  <si>
    <t>YLR289W</t>
  </si>
  <si>
    <t>P46943</t>
  </si>
  <si>
    <t>062004_B26R13C06</t>
  </si>
  <si>
    <t>062004_B26R13C07</t>
  </si>
  <si>
    <t>YJR043C</t>
  </si>
  <si>
    <t>P47110</t>
  </si>
  <si>
    <t>062004_B26R13C08</t>
  </si>
  <si>
    <t>062004_B26R13C09</t>
  </si>
  <si>
    <t>YJL198W</t>
  </si>
  <si>
    <t>P39535</t>
  </si>
  <si>
    <t>062004_B26R13C10</t>
  </si>
  <si>
    <t>062004_B26R13C11</t>
  </si>
  <si>
    <t>YDR267C</t>
  </si>
  <si>
    <t>062004_B26R13C12</t>
  </si>
  <si>
    <t>062004_B26R13C13</t>
  </si>
  <si>
    <t>YDR318W</t>
  </si>
  <si>
    <t>Q06675</t>
  </si>
  <si>
    <t>062004_B26R13C14</t>
  </si>
  <si>
    <t>062004_B26R13C15</t>
  </si>
  <si>
    <t>YDR375C</t>
  </si>
  <si>
    <t>P32839</t>
  </si>
  <si>
    <t>062004_B26R13C16</t>
  </si>
  <si>
    <t>062004_B26R14C01</t>
  </si>
  <si>
    <t>062004_B26R14C02</t>
  </si>
  <si>
    <t>062004_B26R14C03</t>
  </si>
  <si>
    <t>062004_B26R14C04</t>
  </si>
  <si>
    <t>062004_B26R14C05</t>
  </si>
  <si>
    <t>062004_B26R14C06</t>
  </si>
  <si>
    <t>062004_B26R14C07</t>
  </si>
  <si>
    <t>062004_B26R14C08</t>
  </si>
  <si>
    <t>062004_B26R14C09</t>
  </si>
  <si>
    <t>YJL115W</t>
  </si>
  <si>
    <t>P32447</t>
  </si>
  <si>
    <t>062004_B26R14C10</t>
  </si>
  <si>
    <t>062004_B26R14C11</t>
  </si>
  <si>
    <t>YOR230W</t>
  </si>
  <si>
    <t>Q12363</t>
  </si>
  <si>
    <t>062004_B26R14C12</t>
  </si>
  <si>
    <t>062004_B26R14C13</t>
  </si>
  <si>
    <t>YNR032W</t>
  </si>
  <si>
    <t>P32838</t>
  </si>
  <si>
    <t>062004_B26R14C14</t>
  </si>
  <si>
    <t>062004_B26R14C15</t>
  </si>
  <si>
    <t>YGR197C</t>
  </si>
  <si>
    <t>P46950</t>
  </si>
  <si>
    <t>062004_B26R14C16</t>
  </si>
  <si>
    <t>062004_B26R15C01</t>
  </si>
  <si>
    <t>062004_B26R15C02</t>
  </si>
  <si>
    <t>062004_B26R15C03</t>
  </si>
  <si>
    <t>062004_B26R15C04</t>
  </si>
  <si>
    <t>062004_B26R15C05</t>
  </si>
  <si>
    <t>062004_B26R15C06</t>
  </si>
  <si>
    <t>062004_B26R15C07</t>
  </si>
  <si>
    <t>062004_B26R15C08</t>
  </si>
  <si>
    <t>062004_B26R15C09</t>
  </si>
  <si>
    <t>062004_B26R15C10</t>
  </si>
  <si>
    <t>062004_B26R15C11</t>
  </si>
  <si>
    <t>062004_B26R15C12</t>
  </si>
  <si>
    <t>062004_B26R15C13</t>
  </si>
  <si>
    <t>062004_B26R15C14</t>
  </si>
  <si>
    <t>062004_B26R15C15</t>
  </si>
  <si>
    <t>062004_B26R15C16</t>
  </si>
  <si>
    <t>062004_B26R16C01</t>
  </si>
  <si>
    <t>062004_B26R16C02</t>
  </si>
  <si>
    <t>062004_B26R16C03</t>
  </si>
  <si>
    <t>062004_B26R16C04</t>
  </si>
  <si>
    <t>062004_B26R16C05</t>
  </si>
  <si>
    <t>062004_B26R16C06</t>
  </si>
  <si>
    <t>062004_B26R16C07</t>
  </si>
  <si>
    <t>062004_B26R16C08</t>
  </si>
  <si>
    <t>062004_B26R16C09</t>
  </si>
  <si>
    <t>062004_B26R16C10</t>
  </si>
  <si>
    <t>062004_B26R16C11</t>
  </si>
  <si>
    <t>062004_B26R16C12</t>
  </si>
  <si>
    <t>062004_B26R16C13</t>
  </si>
  <si>
    <t>062004_B26R16C14</t>
  </si>
  <si>
    <t>062004_B26R16C15</t>
  </si>
  <si>
    <t>062004_B26R16C16</t>
  </si>
  <si>
    <t>062004_B27R01C01</t>
  </si>
  <si>
    <t>062004_B27R01C02</t>
  </si>
  <si>
    <t>062004_B27R01C03</t>
  </si>
  <si>
    <t>062004_B27R01C04</t>
  </si>
  <si>
    <t>062004_B27R01C05</t>
  </si>
  <si>
    <t>062004_B27R01C06</t>
  </si>
  <si>
    <t>062004_B27R01C07</t>
  </si>
  <si>
    <t>062004_B27R01C08</t>
  </si>
  <si>
    <t>062004_B27R01C09</t>
  </si>
  <si>
    <t>062004_B27R01C10</t>
  </si>
  <si>
    <t>062004_B27R01C11</t>
  </si>
  <si>
    <t>062004_B27R01C12</t>
  </si>
  <si>
    <t>062004_B27R01C13</t>
  </si>
  <si>
    <t>062004_B27R01C14</t>
  </si>
  <si>
    <t>062004_B27R01C15</t>
  </si>
  <si>
    <t>062004_B27R01C16</t>
  </si>
  <si>
    <t>062004_B27R02C01</t>
  </si>
  <si>
    <t>062004_B27R02C02</t>
  </si>
  <si>
    <t>062004_B27R02C03</t>
  </si>
  <si>
    <t>YBR057C</t>
  </si>
  <si>
    <t>P38236</t>
  </si>
  <si>
    <t>062004_B27R02C04</t>
  </si>
  <si>
    <t>062004_B27R02C05</t>
  </si>
  <si>
    <t>YBR059C</t>
  </si>
  <si>
    <t>P38080</t>
  </si>
  <si>
    <t>062004_B27R02C06</t>
  </si>
  <si>
    <t>062004_B27R02C07</t>
  </si>
  <si>
    <t>062004_B27R02C08</t>
  </si>
  <si>
    <t>062004_B27R02C09</t>
  </si>
  <si>
    <t>YBL066C</t>
  </si>
  <si>
    <t>P34228</t>
  </si>
  <si>
    <t>062004_B27R02C10</t>
  </si>
  <si>
    <t>062004_B27R02C11</t>
  </si>
  <si>
    <t>YBL069W</t>
  </si>
  <si>
    <t>P35183</t>
  </si>
  <si>
    <t>062004_B27R02C12</t>
  </si>
  <si>
    <t>062004_B27R02C13</t>
  </si>
  <si>
    <t>YBL073W</t>
  </si>
  <si>
    <t>P38184</t>
  </si>
  <si>
    <t>062004_B27R02C14</t>
  </si>
  <si>
    <t>062004_B27R02C15</t>
  </si>
  <si>
    <t>YBL078C</t>
  </si>
  <si>
    <t>P38182</t>
  </si>
  <si>
    <t>062004_B27R02C16</t>
  </si>
  <si>
    <t>062004_B27R03C01</t>
  </si>
  <si>
    <t>YDR025W</t>
  </si>
  <si>
    <t>062004_B27R03C02</t>
  </si>
  <si>
    <t>062004_B27R03C03</t>
  </si>
  <si>
    <t>YDR029W</t>
  </si>
  <si>
    <t>062004_B27R03C04</t>
  </si>
  <si>
    <t>062004_B27R03C05</t>
  </si>
  <si>
    <t>YDR032C</t>
  </si>
  <si>
    <t>Q12335</t>
  </si>
  <si>
    <t>062004_B27R03C06</t>
  </si>
  <si>
    <t>062004_B27R03C07</t>
  </si>
  <si>
    <t>YDR034C</t>
  </si>
  <si>
    <t>P40971</t>
  </si>
  <si>
    <t>062004_B27R03C08</t>
  </si>
  <si>
    <t>062004_B27R03C09</t>
  </si>
  <si>
    <t>YDL168W</t>
  </si>
  <si>
    <t>P32771</t>
  </si>
  <si>
    <t>062004_B27R03C10</t>
  </si>
  <si>
    <t>062004_B27R03C11</t>
  </si>
  <si>
    <t>YDL174C</t>
  </si>
  <si>
    <t>P32891</t>
  </si>
  <si>
    <t>062004_B27R03C12</t>
  </si>
  <si>
    <t>062004_B27R03C13</t>
  </si>
  <si>
    <t>YDL176W</t>
  </si>
  <si>
    <t>062004_B27R03C14</t>
  </si>
  <si>
    <t>062004_B27R03C15</t>
  </si>
  <si>
    <t>YDL179W</t>
  </si>
  <si>
    <t>062004_B27R03C16</t>
  </si>
  <si>
    <t>062004_B27R04C01</t>
  </si>
  <si>
    <t>YFR027W</t>
  </si>
  <si>
    <t>P43605</t>
  </si>
  <si>
    <t>062004_B27R04C02</t>
  </si>
  <si>
    <t>062004_B27R04C03</t>
  </si>
  <si>
    <t>YFR032C-A</t>
  </si>
  <si>
    <t>P05747</t>
  </si>
  <si>
    <t>062004_B27R04C04</t>
  </si>
  <si>
    <t>062004_B27R04C05</t>
  </si>
  <si>
    <t>YFR035C</t>
  </si>
  <si>
    <t>P43608</t>
  </si>
  <si>
    <t>062004_B27R04C06</t>
  </si>
  <si>
    <t>062004_B27R04C07</t>
  </si>
  <si>
    <t>YFR039C</t>
  </si>
  <si>
    <t>P43611</t>
  </si>
  <si>
    <t>062004_B27R04C08</t>
  </si>
  <si>
    <t>062004_B27R04C09</t>
  </si>
  <si>
    <t>YFL025C</t>
  </si>
  <si>
    <t>P43571</t>
  </si>
  <si>
    <t>062004_B27R04C10</t>
  </si>
  <si>
    <t>062004_B27R04C11</t>
  </si>
  <si>
    <t>YFL029C</t>
  </si>
  <si>
    <t>P43568</t>
  </si>
  <si>
    <t>062004_B27R04C12</t>
  </si>
  <si>
    <t>062004_B27R04C13</t>
  </si>
  <si>
    <t>YFL031W</t>
  </si>
  <si>
    <t>P41546</t>
  </si>
  <si>
    <t>062004_B27R04C14</t>
  </si>
  <si>
    <t>062004_B27R04C15</t>
  </si>
  <si>
    <t>YFL034C-A</t>
  </si>
  <si>
    <t>P56628</t>
  </si>
  <si>
    <t>062004_B27R04C16</t>
  </si>
  <si>
    <t>062004_B27R05C01</t>
  </si>
  <si>
    <t>YHR113W</t>
  </si>
  <si>
    <t>P38821</t>
  </si>
  <si>
    <t>062004_B27R05C02</t>
  </si>
  <si>
    <t>062004_B27R05C03</t>
  </si>
  <si>
    <t>YHR161C</t>
  </si>
  <si>
    <t>P38856</t>
  </si>
  <si>
    <t>062004_B27R05C04</t>
  </si>
  <si>
    <t>062004_B27R05C05</t>
  </si>
  <si>
    <t>YJR057W</t>
  </si>
  <si>
    <t>P00572</t>
  </si>
  <si>
    <t>062004_B27R05C06</t>
  </si>
  <si>
    <t>062004_B27R05C07</t>
  </si>
  <si>
    <t>YHR138C</t>
  </si>
  <si>
    <t>P38841</t>
  </si>
  <si>
    <t>062004_B27R05C08</t>
  </si>
  <si>
    <t>062004_B27R05C09</t>
  </si>
  <si>
    <t>YHR011W</t>
  </si>
  <si>
    <t>P38705</t>
  </si>
  <si>
    <t>062004_B27R05C10</t>
  </si>
  <si>
    <t>062004_B27R05C11</t>
  </si>
  <si>
    <t>YHR013C</t>
  </si>
  <si>
    <t>P07347</t>
  </si>
  <si>
    <t>062004_B27R05C12</t>
  </si>
  <si>
    <t>062004_B27R05C13</t>
  </si>
  <si>
    <t>YHR022C</t>
  </si>
  <si>
    <t>P38763</t>
  </si>
  <si>
    <t>062004_B27R05C14</t>
  </si>
  <si>
    <t>062004_B27R05C15</t>
  </si>
  <si>
    <t>YHR026W</t>
  </si>
  <si>
    <t>P23968</t>
  </si>
  <si>
    <t>062004_B27R05C16</t>
  </si>
  <si>
    <t>062004_B27R06C01</t>
  </si>
  <si>
    <t>YKL130C</t>
  </si>
  <si>
    <t>P36068</t>
  </si>
  <si>
    <t>062004_B27R06C02</t>
  </si>
  <si>
    <t>062004_B27R06C03</t>
  </si>
  <si>
    <t>YKL132C</t>
  </si>
  <si>
    <t>P36001</t>
  </si>
  <si>
    <t>062004_B27R06C04</t>
  </si>
  <si>
    <t>062004_B27R06C05</t>
  </si>
  <si>
    <t>YKL136W</t>
  </si>
  <si>
    <t>P36065</t>
  </si>
  <si>
    <t>062004_B27R06C06</t>
  </si>
  <si>
    <t>062004_B27R06C07</t>
  </si>
  <si>
    <t>YKL140W</t>
  </si>
  <si>
    <t>P34163</t>
  </si>
  <si>
    <t>062004_B27R06C08</t>
  </si>
  <si>
    <t>062004_B27R06C09</t>
  </si>
  <si>
    <t>YKL047W</t>
  </si>
  <si>
    <t>P36090</t>
  </si>
  <si>
    <t>062004_B27R06C10</t>
  </si>
  <si>
    <t>062004_B27R06C11</t>
  </si>
  <si>
    <t>YKL043W</t>
  </si>
  <si>
    <t>P36093</t>
  </si>
  <si>
    <t>062004_B27R06C12</t>
  </si>
  <si>
    <t>062004_B27R06C13</t>
  </si>
  <si>
    <t>062004_B27R06C14</t>
  </si>
  <si>
    <t>062004_B27R06C15</t>
  </si>
  <si>
    <t>YKL049C</t>
  </si>
  <si>
    <t>P36012</t>
  </si>
  <si>
    <t>062004_B27R06C16</t>
  </si>
  <si>
    <t>062004_B27R07C01</t>
  </si>
  <si>
    <t>YML066C</t>
  </si>
  <si>
    <t>Q04658</t>
  </si>
  <si>
    <t>062004_B27R07C02</t>
  </si>
  <si>
    <t>062004_B27R07C03</t>
  </si>
  <si>
    <t>YML068W</t>
  </si>
  <si>
    <t>Q04638</t>
  </si>
  <si>
    <t>062004_B27R07C04</t>
  </si>
  <si>
    <t>062004_B27R07C05</t>
  </si>
  <si>
    <t>YML077W</t>
  </si>
  <si>
    <t>Q03630</t>
  </si>
  <si>
    <t>062004_B27R07C06</t>
  </si>
  <si>
    <t>062004_B27R07C07</t>
  </si>
  <si>
    <t>YML079W</t>
  </si>
  <si>
    <t>Q03629</t>
  </si>
  <si>
    <t>062004_B27R07C08</t>
  </si>
  <si>
    <t>062004_B27R07C09</t>
  </si>
  <si>
    <t>062004_B27R07C10</t>
  </si>
  <si>
    <t>062004_B27R07C11</t>
  </si>
  <si>
    <t>062004_B27R07C12</t>
  </si>
  <si>
    <t>062004_B27R07C13</t>
  </si>
  <si>
    <t>YLR440C</t>
  </si>
  <si>
    <t>062004_B27R07C14</t>
  </si>
  <si>
    <t>062004_B27R07C15</t>
  </si>
  <si>
    <t>YLR444C</t>
  </si>
  <si>
    <t>062004_B27R07C16</t>
  </si>
  <si>
    <t>062004_B27R08C01</t>
  </si>
  <si>
    <t>062004_B27R08C02</t>
  </si>
  <si>
    <t>062004_B27R08C03</t>
  </si>
  <si>
    <t>062004_B27R08C04</t>
  </si>
  <si>
    <t>062004_B27R08C05</t>
  </si>
  <si>
    <t>062004_B27R08C06</t>
  </si>
  <si>
    <t>062004_B27R08C07</t>
  </si>
  <si>
    <t>062004_B27R08C08</t>
  </si>
  <si>
    <t>062004_B27R08C09</t>
  </si>
  <si>
    <t>062004_B27R08C10</t>
  </si>
  <si>
    <t>062004_B27R08C11</t>
  </si>
  <si>
    <t>062004_B27R08C12</t>
  </si>
  <si>
    <t>062004_B27R08C13</t>
  </si>
  <si>
    <t>062004_B27R08C14</t>
  </si>
  <si>
    <t>062004_B27R08C15</t>
  </si>
  <si>
    <t>062004_B27R08C16</t>
  </si>
  <si>
    <t>062004_B27R09C01</t>
  </si>
  <si>
    <t>YPR048W</t>
  </si>
  <si>
    <t>062004_B27R09C02</t>
  </si>
  <si>
    <t>062004_B27R09C03</t>
  </si>
  <si>
    <t>YPR058W</t>
  </si>
  <si>
    <t>P32331</t>
  </si>
  <si>
    <t>062004_B27R09C04</t>
  </si>
  <si>
    <t>062004_B27R09C05</t>
  </si>
  <si>
    <t>YPR067W</t>
  </si>
  <si>
    <t>Q12425</t>
  </si>
  <si>
    <t>062004_B27R09C06</t>
  </si>
  <si>
    <t>062004_B27R09C07</t>
  </si>
  <si>
    <t>YPR077C</t>
  </si>
  <si>
    <t>062004_B27R09C08</t>
  </si>
  <si>
    <t>062004_B27R09C09</t>
  </si>
  <si>
    <t>YOL127W</t>
  </si>
  <si>
    <t>P04456</t>
  </si>
  <si>
    <t>062004_B27R09C10</t>
  </si>
  <si>
    <t>062004_B27R09C11</t>
  </si>
  <si>
    <t>YOL131W</t>
  </si>
  <si>
    <t>062004_B27R09C12</t>
  </si>
  <si>
    <t>062004_B27R09C13</t>
  </si>
  <si>
    <t>YOL134C</t>
  </si>
  <si>
    <t>062004_B27R09C14</t>
  </si>
  <si>
    <t>062004_B27R09C15</t>
  </si>
  <si>
    <t>YBR037C</t>
  </si>
  <si>
    <t>P23833</t>
  </si>
  <si>
    <t>062004_B27R09C16</t>
  </si>
  <si>
    <t>062004_B27R10C01</t>
  </si>
  <si>
    <t>YLL039C</t>
  </si>
  <si>
    <t>062004_B27R10C02</t>
  </si>
  <si>
    <t>062004_B27R10C03</t>
  </si>
  <si>
    <t>YLR274W</t>
  </si>
  <si>
    <t>P29496</t>
  </si>
  <si>
    <t>062004_B27R10C04</t>
  </si>
  <si>
    <t>062004_B27R10C05</t>
  </si>
  <si>
    <t>YLL046C</t>
  </si>
  <si>
    <t>P32385</t>
  </si>
  <si>
    <t>062004_B27R10C06</t>
  </si>
  <si>
    <t>062004_B27R10C07</t>
  </si>
  <si>
    <t>YLR277C</t>
  </si>
  <si>
    <t>062004_B27R10C08</t>
  </si>
  <si>
    <t>062004_B27R10C09</t>
  </si>
  <si>
    <t>YIL165C</t>
  </si>
  <si>
    <t>P40446</t>
  </si>
  <si>
    <t>062004_B27R10C10</t>
  </si>
  <si>
    <t>062004_B27R10C11</t>
  </si>
  <si>
    <t>YIL166C</t>
  </si>
  <si>
    <t>P40445</t>
  </si>
  <si>
    <t>062004_B27R10C12</t>
  </si>
  <si>
    <t>062004_B27R10C13</t>
  </si>
  <si>
    <t>YJR130C</t>
  </si>
  <si>
    <t>P47164</t>
  </si>
  <si>
    <t>062004_B27R10C14</t>
  </si>
  <si>
    <t>062004_B27R10C15</t>
  </si>
  <si>
    <t>YKL065C</t>
  </si>
  <si>
    <t>P35723</t>
  </si>
  <si>
    <t>062004_B27R10C16</t>
  </si>
  <si>
    <t>062004_B27R11C01</t>
  </si>
  <si>
    <t>YKL166C</t>
  </si>
  <si>
    <t>P05986</t>
  </si>
  <si>
    <t>062004_B27R11C02</t>
  </si>
  <si>
    <t>062004_B27R11C03</t>
  </si>
  <si>
    <t>YKL201C</t>
  </si>
  <si>
    <t>P36044</t>
  </si>
  <si>
    <t>062004_B27R11C04</t>
  </si>
  <si>
    <t>062004_B27R11C05</t>
  </si>
  <si>
    <t>YKR030W</t>
  </si>
  <si>
    <t>P36125</t>
  </si>
  <si>
    <t>062004_B27R11C06</t>
  </si>
  <si>
    <t>062004_B27R11C07</t>
  </si>
  <si>
    <t>YKR069W</t>
  </si>
  <si>
    <t>P36150</t>
  </si>
  <si>
    <t>062004_B27R11C08</t>
  </si>
  <si>
    <t>062004_B27R11C09</t>
  </si>
  <si>
    <t>YJL056C</t>
  </si>
  <si>
    <t>P47043</t>
  </si>
  <si>
    <t>062004_B27R11C10</t>
  </si>
  <si>
    <t>062004_B27R11C11</t>
  </si>
  <si>
    <t>YJL089W</t>
  </si>
  <si>
    <t>P46954</t>
  </si>
  <si>
    <t>062004_B27R11C12</t>
  </si>
  <si>
    <t>062004_B27R11C13</t>
  </si>
  <si>
    <t>YJL099W</t>
  </si>
  <si>
    <t>P40955</t>
  </si>
  <si>
    <t>062004_B27R11C14</t>
  </si>
  <si>
    <t>062004_B27R11C15</t>
  </si>
  <si>
    <t>YJL107C</t>
  </si>
  <si>
    <t>P42947</t>
  </si>
  <si>
    <t>062004_B27R11C16</t>
  </si>
  <si>
    <t>062004_B27R12C01</t>
  </si>
  <si>
    <t>062004_B27R12C02</t>
  </si>
  <si>
    <t>062004_B27R12C03</t>
  </si>
  <si>
    <t>YNL071W</t>
  </si>
  <si>
    <t>P12695</t>
  </si>
  <si>
    <t>062004_B27R12C04</t>
  </si>
  <si>
    <t>062004_B27R12C05</t>
  </si>
  <si>
    <t>062004_B27R12C06</t>
  </si>
  <si>
    <t>062004_B27R12C07</t>
  </si>
  <si>
    <t>YOR264W</t>
  </si>
  <si>
    <t>062004_B27R12C08</t>
  </si>
  <si>
    <t>062004_B27R12C09</t>
  </si>
  <si>
    <t>YPR029C</t>
  </si>
  <si>
    <t>062004_B27R12C10</t>
  </si>
  <si>
    <t>062004_B27R12C11</t>
  </si>
  <si>
    <t>062004_B27R12C12</t>
  </si>
  <si>
    <t>062004_B27R12C13</t>
  </si>
  <si>
    <t>YPR083W</t>
  </si>
  <si>
    <t>Q06820</t>
  </si>
  <si>
    <t>062004_B27R12C14</t>
  </si>
  <si>
    <t>062004_B27R12C15</t>
  </si>
  <si>
    <t>YBR045C</t>
  </si>
  <si>
    <t>P38229</t>
  </si>
  <si>
    <t>062004_B27R12C16</t>
  </si>
  <si>
    <t>062004_B27R13C01</t>
  </si>
  <si>
    <t>YOR187W</t>
  </si>
  <si>
    <t>P02992</t>
  </si>
  <si>
    <t>062004_B27R13C02</t>
  </si>
  <si>
    <t>062004_B27R13C03</t>
  </si>
  <si>
    <t>062004_B27R13C04</t>
  </si>
  <si>
    <t>062004_B27R13C05</t>
  </si>
  <si>
    <t>YOR258W</t>
  </si>
  <si>
    <t>Q08702</t>
  </si>
  <si>
    <t>062004_B27R13C06</t>
  </si>
  <si>
    <t>062004_B27R13C07</t>
  </si>
  <si>
    <t>YOR266W</t>
  </si>
  <si>
    <t>P38969</t>
  </si>
  <si>
    <t>062004_B27R13C08</t>
  </si>
  <si>
    <t>062004_B27R13C09</t>
  </si>
  <si>
    <t>YIL108W</t>
  </si>
  <si>
    <t>P40483</t>
  </si>
  <si>
    <t>062004_B27R13C10</t>
  </si>
  <si>
    <t>062004_B27R13C11</t>
  </si>
  <si>
    <t>YJR005W</t>
  </si>
  <si>
    <t>P27351</t>
  </si>
  <si>
    <t>062004_B27R13C12</t>
  </si>
  <si>
    <t>062004_B27R13C13</t>
  </si>
  <si>
    <t>YKL080W</t>
  </si>
  <si>
    <t>P31412</t>
  </si>
  <si>
    <t>062004_B27R13C14</t>
  </si>
  <si>
    <t>062004_B27R13C15</t>
  </si>
  <si>
    <t>YKR070W</t>
  </si>
  <si>
    <t>P36151</t>
  </si>
  <si>
    <t>062004_B27R13C16</t>
  </si>
  <si>
    <t>062004_B27R14C01</t>
  </si>
  <si>
    <t>YOL020W</t>
  </si>
  <si>
    <t>P38967</t>
  </si>
  <si>
    <t>062004_B27R14C02</t>
  </si>
  <si>
    <t>062004_B27R14C03</t>
  </si>
  <si>
    <t>YOL140W</t>
  </si>
  <si>
    <t>P18544</t>
  </si>
  <si>
    <t>062004_B27R14C04</t>
  </si>
  <si>
    <t>062004_B27R14C05</t>
  </si>
  <si>
    <t>YMR129W</t>
  </si>
  <si>
    <t>P39685</t>
  </si>
  <si>
    <t>062004_B27R14C06</t>
  </si>
  <si>
    <t>062004_B27R14C07</t>
  </si>
  <si>
    <t>YDR168W</t>
  </si>
  <si>
    <t>P06101</t>
  </si>
  <si>
    <t>062004_B27R14C08</t>
  </si>
  <si>
    <t>062004_B27R14C09</t>
  </si>
  <si>
    <t>YOR389W</t>
  </si>
  <si>
    <t>062004_B27R14C10</t>
  </si>
  <si>
    <t>062004_B27R14C11</t>
  </si>
  <si>
    <t>YPR001W</t>
  </si>
  <si>
    <t>P43635</t>
  </si>
  <si>
    <t>062004_B27R14C12</t>
  </si>
  <si>
    <t>062004_B27R14C13</t>
  </si>
  <si>
    <t>062004_B27R14C14</t>
  </si>
  <si>
    <t>062004_B27R14C15</t>
  </si>
  <si>
    <t>YPR060C</t>
  </si>
  <si>
    <t>P32178</t>
  </si>
  <si>
    <t>062004_B27R14C16</t>
  </si>
  <si>
    <t>062004_B27R15C01</t>
  </si>
  <si>
    <t>062004_B27R15C02</t>
  </si>
  <si>
    <t>062004_B27R15C03</t>
  </si>
  <si>
    <t>062004_B27R15C04</t>
  </si>
  <si>
    <t>062004_B27R15C05</t>
  </si>
  <si>
    <t>062004_B27R15C06</t>
  </si>
  <si>
    <t>062004_B27R15C07</t>
  </si>
  <si>
    <t>062004_B27R15C08</t>
  </si>
  <si>
    <t>062004_B27R15C09</t>
  </si>
  <si>
    <t>062004_B27R15C10</t>
  </si>
  <si>
    <t>062004_B27R15C11</t>
  </si>
  <si>
    <t>062004_B27R15C12</t>
  </si>
  <si>
    <t>062004_B27R15C13</t>
  </si>
  <si>
    <t>062004_B27R15C14</t>
  </si>
  <si>
    <t>062004_B27R15C15</t>
  </si>
  <si>
    <t>062004_B27R15C16</t>
  </si>
  <si>
    <t>062004_B27R16C01</t>
  </si>
  <si>
    <t>062004_B27R16C02</t>
  </si>
  <si>
    <t>062004_B27R16C03</t>
  </si>
  <si>
    <t>062004_B27R16C04</t>
  </si>
  <si>
    <t>062004_B27R16C05</t>
  </si>
  <si>
    <t>062004_B27R16C06</t>
  </si>
  <si>
    <t>062004_B27R16C07</t>
  </si>
  <si>
    <t>062004_B27R16C08</t>
  </si>
  <si>
    <t>062004_B27R16C09</t>
  </si>
  <si>
    <t>062004_B27R16C10</t>
  </si>
  <si>
    <t>062004_B27R16C11</t>
  </si>
  <si>
    <t>062004_B27R16C12</t>
  </si>
  <si>
    <t>062004_B27R16C13</t>
  </si>
  <si>
    <t>062004_B27R16C14</t>
  </si>
  <si>
    <t>062004_B27R16C15</t>
  </si>
  <si>
    <t>062004_B27R16C16</t>
  </si>
  <si>
    <t>062004_B28R01C01</t>
  </si>
  <si>
    <t>062004_B28R01C02</t>
  </si>
  <si>
    <t>062004_B28R01C03</t>
  </si>
  <si>
    <t>062004_B28R01C04</t>
  </si>
  <si>
    <t>062004_B28R01C05</t>
  </si>
  <si>
    <t>062004_B28R01C06</t>
  </si>
  <si>
    <t>062004_B28R01C07</t>
  </si>
  <si>
    <t>062004_B28R01C08</t>
  </si>
  <si>
    <t>062004_B28R01C09</t>
  </si>
  <si>
    <t>062004_B28R01C10</t>
  </si>
  <si>
    <t>062004_B28R01C11</t>
  </si>
  <si>
    <t>062004_B28R01C12</t>
  </si>
  <si>
    <t>062004_B28R01C13</t>
  </si>
  <si>
    <t>062004_B28R01C14</t>
  </si>
  <si>
    <t>062004_B28R01C15</t>
  </si>
  <si>
    <t>062004_B28R01C16</t>
  </si>
  <si>
    <t>062004_B28R02C01</t>
  </si>
  <si>
    <t>YBR236C</t>
  </si>
  <si>
    <t>P32783</t>
  </si>
  <si>
    <t>062004_B28R02C02</t>
  </si>
  <si>
    <t>062004_B28R02C03</t>
  </si>
  <si>
    <t>YBR239C</t>
  </si>
  <si>
    <t>P38140</t>
  </si>
  <si>
    <t>062004_B28R02C04</t>
  </si>
  <si>
    <t>062004_B28R02C05</t>
  </si>
  <si>
    <t>YBR244W</t>
  </si>
  <si>
    <t>P38143</t>
  </si>
  <si>
    <t>062004_B28R02C06</t>
  </si>
  <si>
    <t>062004_B28R02C07</t>
  </si>
  <si>
    <t>YBR237W</t>
  </si>
  <si>
    <t>P21372</t>
  </si>
  <si>
    <t>062004_B28R02C08</t>
  </si>
  <si>
    <t>062004_B28R02C09</t>
  </si>
  <si>
    <t>YBR147W</t>
  </si>
  <si>
    <t>P38279</t>
  </si>
  <si>
    <t>062004_B28R02C10</t>
  </si>
  <si>
    <t>062004_B28R02C11</t>
  </si>
  <si>
    <t>YBR152W</t>
  </si>
  <si>
    <t>P38282</t>
  </si>
  <si>
    <t>062004_B28R02C12</t>
  </si>
  <si>
    <t>062004_B28R02C13</t>
  </si>
  <si>
    <t>YBR157C</t>
  </si>
  <si>
    <t>P38284</t>
  </si>
  <si>
    <t>062004_B28R02C14</t>
  </si>
  <si>
    <t>062004_B28R02C15</t>
  </si>
  <si>
    <t>YBR160W</t>
  </si>
  <si>
    <t>P00546</t>
  </si>
  <si>
    <t>062004_B28R02C16</t>
  </si>
  <si>
    <t>062004_B28R03C01</t>
  </si>
  <si>
    <t>YDR271C</t>
  </si>
  <si>
    <t>062004_B28R03C02</t>
  </si>
  <si>
    <t>062004_B28R03C03</t>
  </si>
  <si>
    <t>YDR281C</t>
  </si>
  <si>
    <t>062004_B28R03C04</t>
  </si>
  <si>
    <t>062004_B28R03C05</t>
  </si>
  <si>
    <t>YDR295C</t>
  </si>
  <si>
    <t>Q06629</t>
  </si>
  <si>
    <t>062004_B28R03C06</t>
  </si>
  <si>
    <t>062004_B28R03C07</t>
  </si>
  <si>
    <t>YDR328C</t>
  </si>
  <si>
    <t>P52286</t>
  </si>
  <si>
    <t>062004_B28R03C08</t>
  </si>
  <si>
    <t>062004_B28R03C09</t>
  </si>
  <si>
    <t>YDR100W</t>
  </si>
  <si>
    <t>062004_B28R03C10</t>
  </si>
  <si>
    <t>062004_B28R03C11</t>
  </si>
  <si>
    <t>062004_B28R03C12</t>
  </si>
  <si>
    <t>062004_B28R03C13</t>
  </si>
  <si>
    <t>YDR112W</t>
  </si>
  <si>
    <t>062004_B28R03C14</t>
  </si>
  <si>
    <t>062004_B28R03C15</t>
  </si>
  <si>
    <t>YDR120C</t>
  </si>
  <si>
    <t>P15565</t>
  </si>
  <si>
    <t>062004_B28R03C16</t>
  </si>
  <si>
    <t>062004_B28R04C01</t>
  </si>
  <si>
    <t>YGL147C</t>
  </si>
  <si>
    <t>P05738</t>
  </si>
  <si>
    <t>062004_B28R04C02</t>
  </si>
  <si>
    <t>062004_B28R04C03</t>
  </si>
  <si>
    <t>YGL149W</t>
  </si>
  <si>
    <t>P53116</t>
  </si>
  <si>
    <t>062004_B28R04C04</t>
  </si>
  <si>
    <t>062004_B28R04C05</t>
  </si>
  <si>
    <t>062004_B28R04C06</t>
  </si>
  <si>
    <t>062004_B28R04C07</t>
  </si>
  <si>
    <t>YGL155W</t>
  </si>
  <si>
    <t>P18898</t>
  </si>
  <si>
    <t>062004_B28R04C08</t>
  </si>
  <si>
    <t>062004_B28R04C09</t>
  </si>
  <si>
    <t>YGL050W</t>
  </si>
  <si>
    <t>P53177</t>
  </si>
  <si>
    <t>062004_B28R04C10</t>
  </si>
  <si>
    <t>062004_B28R04C11</t>
  </si>
  <si>
    <t>YGL052W</t>
  </si>
  <si>
    <t>P53175</t>
  </si>
  <si>
    <t>062004_B28R04C12</t>
  </si>
  <si>
    <t>062004_B28R04C13</t>
  </si>
  <si>
    <t>YGL054C</t>
  </si>
  <si>
    <t>P53173</t>
  </si>
  <si>
    <t>062004_B28R04C14</t>
  </si>
  <si>
    <t>062004_B28R04C15</t>
  </si>
  <si>
    <t>YGL057C</t>
  </si>
  <si>
    <t>P53171</t>
  </si>
  <si>
    <t>062004_B28R04C16</t>
  </si>
  <si>
    <t>062004_B28R05C01</t>
  </si>
  <si>
    <t>YIL034C</t>
  </si>
  <si>
    <t>P13517</t>
  </si>
  <si>
    <t>062004_B28R05C02</t>
  </si>
  <si>
    <t>062004_B28R05C03</t>
  </si>
  <si>
    <t>YIL071C</t>
  </si>
  <si>
    <t>P40512</t>
  </si>
  <si>
    <t>062004_B28R05C04</t>
  </si>
  <si>
    <t>062004_B28R05C05</t>
  </si>
  <si>
    <t>YIL076W</t>
  </si>
  <si>
    <t>P40509</t>
  </si>
  <si>
    <t>062004_B28R05C06</t>
  </si>
  <si>
    <t>062004_B28R05C07</t>
  </si>
  <si>
    <t>YIL069C</t>
  </si>
  <si>
    <t>062004_B28R05C08</t>
  </si>
  <si>
    <t>062004_B28R05C09</t>
  </si>
  <si>
    <t>YHR201C</t>
  </si>
  <si>
    <t>P38698</t>
  </si>
  <si>
    <t>062004_B28R05C10</t>
  </si>
  <si>
    <t>062004_B28R05C11</t>
  </si>
  <si>
    <t>YHR191C</t>
  </si>
  <si>
    <t>P38877</t>
  </si>
  <si>
    <t>062004_B28R05C12</t>
  </si>
  <si>
    <t>062004_B28R05C13</t>
  </si>
  <si>
    <t>062004_B28R05C14</t>
  </si>
  <si>
    <t>062004_B28R05C15</t>
  </si>
  <si>
    <t>YHR195W</t>
  </si>
  <si>
    <t>P38881</t>
  </si>
  <si>
    <t>062004_B28R05C16</t>
  </si>
  <si>
    <t>062004_B28R06C01</t>
  </si>
  <si>
    <t>YLL028W</t>
  </si>
  <si>
    <t>062004_B28R06C02</t>
  </si>
  <si>
    <t>062004_B28R06C03</t>
  </si>
  <si>
    <t>YLL033W</t>
  </si>
  <si>
    <t>062004_B28R06C04</t>
  </si>
  <si>
    <t>062004_B28R06C05</t>
  </si>
  <si>
    <t>YLL038C</t>
  </si>
  <si>
    <t>Q07872</t>
  </si>
  <si>
    <t>062004_B28R06C06</t>
  </si>
  <si>
    <t>062004_B28R06C07</t>
  </si>
  <si>
    <t>YLL042C</t>
  </si>
  <si>
    <t>Q07879</t>
  </si>
  <si>
    <t>062004_B28R06C08</t>
  </si>
  <si>
    <t>062004_B28R06C09</t>
  </si>
  <si>
    <t>YKL211C</t>
  </si>
  <si>
    <t>P00937</t>
  </si>
  <si>
    <t>062004_B28R06C10</t>
  </si>
  <si>
    <t>062004_B28R06C11</t>
  </si>
  <si>
    <t>YKL214C</t>
  </si>
  <si>
    <t>P36036</t>
  </si>
  <si>
    <t>062004_B28R06C12</t>
  </si>
  <si>
    <t>062004_B28R06C13</t>
  </si>
  <si>
    <t>YKL225W</t>
  </si>
  <si>
    <t>P36030</t>
  </si>
  <si>
    <t>062004_B28R06C14</t>
  </si>
  <si>
    <t>062004_B28R06C15</t>
  </si>
  <si>
    <t>YKR003W</t>
  </si>
  <si>
    <t>Q02201</t>
  </si>
  <si>
    <t>062004_B28R06C16</t>
  </si>
  <si>
    <t>062004_B28R07C01</t>
  </si>
  <si>
    <t>YMR182C</t>
  </si>
  <si>
    <t>Q00453</t>
  </si>
  <si>
    <t>062004_B28R07C02</t>
  </si>
  <si>
    <t>062004_B28R07C03</t>
  </si>
  <si>
    <t>YMR186W</t>
  </si>
  <si>
    <t>P15108</t>
  </si>
  <si>
    <t>062004_B28R07C04</t>
  </si>
  <si>
    <t>062004_B28R07C05</t>
  </si>
  <si>
    <t>YMR188C</t>
  </si>
  <si>
    <t>Q03246</t>
  </si>
  <si>
    <t>062004_B28R07C06</t>
  </si>
  <si>
    <t>062004_B28R07C07</t>
  </si>
  <si>
    <t>YOR237W</t>
  </si>
  <si>
    <t>P35843</t>
  </si>
  <si>
    <t>062004_B28R07C08</t>
  </si>
  <si>
    <t>062004_B28R07C09</t>
  </si>
  <si>
    <t>YMR010W</t>
  </si>
  <si>
    <t>Q03687</t>
  </si>
  <si>
    <t>062004_B28R07C10</t>
  </si>
  <si>
    <t>062004_B28R07C11</t>
  </si>
  <si>
    <t>YMR015C</t>
  </si>
  <si>
    <t>P54781</t>
  </si>
  <si>
    <t>062004_B28R07C12</t>
  </si>
  <si>
    <t>062004_B28R07C13</t>
  </si>
  <si>
    <t>YMR022W</t>
  </si>
  <si>
    <t>Q02159</t>
  </si>
  <si>
    <t>062004_B28R07C14</t>
  </si>
  <si>
    <t>062004_B28R07C15</t>
  </si>
  <si>
    <t>YMR032W</t>
  </si>
  <si>
    <t>Q05080</t>
  </si>
  <si>
    <t>062004_B28R07C16</t>
  </si>
  <si>
    <t>062004_B28R08C01</t>
  </si>
  <si>
    <t>062004_B28R08C02</t>
  </si>
  <si>
    <t>062004_B28R08C03</t>
  </si>
  <si>
    <t>062004_B28R08C04</t>
  </si>
  <si>
    <t>062004_B28R08C05</t>
  </si>
  <si>
    <t>062004_B28R08C06</t>
  </si>
  <si>
    <t>062004_B28R08C07</t>
  </si>
  <si>
    <t>062004_B28R08C08</t>
  </si>
  <si>
    <t>062004_B28R08C09</t>
  </si>
  <si>
    <t>062004_B28R08C10</t>
  </si>
  <si>
    <t>062004_B28R08C11</t>
  </si>
  <si>
    <t>062004_B28R08C12</t>
  </si>
  <si>
    <t>062004_B28R08C13</t>
  </si>
  <si>
    <t>062004_B28R08C14</t>
  </si>
  <si>
    <t>062004_B28R08C15</t>
  </si>
  <si>
    <t>062004_B28R08C16</t>
  </si>
  <si>
    <t>062004_B28R09C01</t>
  </si>
  <si>
    <t>YPL101W</t>
  </si>
  <si>
    <t>062004_B28R09C02</t>
  </si>
  <si>
    <t>062004_B28R09C03</t>
  </si>
  <si>
    <t>YPL109C</t>
  </si>
  <si>
    <t>Q02981</t>
  </si>
  <si>
    <t>062004_B28R09C04</t>
  </si>
  <si>
    <t>062004_B28R09C05</t>
  </si>
  <si>
    <t>YPL118W</t>
  </si>
  <si>
    <t>Q02950</t>
  </si>
  <si>
    <t>062004_B28R09C06</t>
  </si>
  <si>
    <t>062004_B28R09C07</t>
  </si>
  <si>
    <t>YJR146W</t>
  </si>
  <si>
    <t>P47174</t>
  </si>
  <si>
    <t>062004_B28R09C08</t>
  </si>
  <si>
    <t>062004_B28R09C09</t>
  </si>
  <si>
    <t>YOR337W</t>
  </si>
  <si>
    <t>P47988</t>
  </si>
  <si>
    <t>062004_B28R09C10</t>
  </si>
  <si>
    <t>062004_B28R09C11</t>
  </si>
  <si>
    <t>YOR342C</t>
  </si>
  <si>
    <t>062004_B28R09C12</t>
  </si>
  <si>
    <t>062004_B28R09C13</t>
  </si>
  <si>
    <t>YGR161W-A</t>
  </si>
  <si>
    <t>062004_B28R09C14</t>
  </si>
  <si>
    <t>062004_B28R09C15</t>
  </si>
  <si>
    <t>062004_B28R09C16</t>
  </si>
  <si>
    <t>062004_B28R10C01</t>
  </si>
  <si>
    <t>YOR069W</t>
  </si>
  <si>
    <t>Q92331</t>
  </si>
  <si>
    <t>062004_B28R10C02</t>
  </si>
  <si>
    <t>062004_B28R10C03</t>
  </si>
  <si>
    <t>062004_B28R10C04</t>
  </si>
  <si>
    <t>062004_B28R10C05</t>
  </si>
  <si>
    <t>YOR355W</t>
  </si>
  <si>
    <t>P41913</t>
  </si>
  <si>
    <t>062004_B28R10C06</t>
  </si>
  <si>
    <t>062004_B28R10C07</t>
  </si>
  <si>
    <t>062004_B28R10C08</t>
  </si>
  <si>
    <t>062004_B28R10C09</t>
  </si>
  <si>
    <t>YMR145C</t>
  </si>
  <si>
    <t>P40215</t>
  </si>
  <si>
    <t>062004_B28R10C10</t>
  </si>
  <si>
    <t>062004_B28R10C11</t>
  </si>
  <si>
    <t>YNR007C</t>
  </si>
  <si>
    <t>P40344</t>
  </si>
  <si>
    <t>062004_B28R10C12</t>
  </si>
  <si>
    <t>062004_B28R10C13</t>
  </si>
  <si>
    <t>YNR008W</t>
  </si>
  <si>
    <t>P40345</t>
  </si>
  <si>
    <t>062004_B28R10C14</t>
  </si>
  <si>
    <t>062004_B28R10C15</t>
  </si>
  <si>
    <t>YNL029C</t>
  </si>
  <si>
    <t>P53966</t>
  </si>
  <si>
    <t>062004_B28R10C16</t>
  </si>
  <si>
    <t>062004_B28R11C01</t>
  </si>
  <si>
    <t>YOR089C</t>
  </si>
  <si>
    <t>P36017</t>
  </si>
  <si>
    <t>062004_B28R11C02</t>
  </si>
  <si>
    <t>062004_B28R11C03</t>
  </si>
  <si>
    <t>YNL261W</t>
  </si>
  <si>
    <t>P50874</t>
  </si>
  <si>
    <t>062004_B28R11C04</t>
  </si>
  <si>
    <t>062004_B28R11C05</t>
  </si>
  <si>
    <t>YNL280C</t>
  </si>
  <si>
    <t>P32462</t>
  </si>
  <si>
    <t>062004_B28R11C06</t>
  </si>
  <si>
    <t>062004_B28R11C07</t>
  </si>
  <si>
    <t>YNL291C</t>
  </si>
  <si>
    <t>P41821</t>
  </si>
  <si>
    <t>062004_B28R11C08</t>
  </si>
  <si>
    <t>062004_B28R11C09</t>
  </si>
  <si>
    <t>YML096W</t>
  </si>
  <si>
    <t>Q04489</t>
  </si>
  <si>
    <t>062004_B28R11C10</t>
  </si>
  <si>
    <t>062004_B28R11C11</t>
  </si>
  <si>
    <t>YML130C</t>
  </si>
  <si>
    <t>Q03103</t>
  </si>
  <si>
    <t>062004_B28R11C12</t>
  </si>
  <si>
    <t>062004_B28R11C13</t>
  </si>
  <si>
    <t>YMR019W</t>
  </si>
  <si>
    <t>P50104</t>
  </si>
  <si>
    <t>062004_B28R11C14</t>
  </si>
  <si>
    <t>062004_B28R11C15</t>
  </si>
  <si>
    <t>YMR059W</t>
  </si>
  <si>
    <t>Q04675</t>
  </si>
  <si>
    <t>062004_B28R11C16</t>
  </si>
  <si>
    <t>062004_B28R12C01</t>
  </si>
  <si>
    <t>YOR093C</t>
  </si>
  <si>
    <t>062004_B28R12C02</t>
  </si>
  <si>
    <t>062004_B28R12C03</t>
  </si>
  <si>
    <t>YBL095W</t>
  </si>
  <si>
    <t>P38172</t>
  </si>
  <si>
    <t>062004_B28R12C04</t>
  </si>
  <si>
    <t>062004_B28R12C05</t>
  </si>
  <si>
    <t>YBR210W</t>
  </si>
  <si>
    <t>P38312</t>
  </si>
  <si>
    <t>062004_B28R12C06</t>
  </si>
  <si>
    <t>062004_B28R12C07</t>
  </si>
  <si>
    <t>YBR224W</t>
  </si>
  <si>
    <t>P38320</t>
  </si>
  <si>
    <t>062004_B28R12C08</t>
  </si>
  <si>
    <t>062004_B28R12C09</t>
  </si>
  <si>
    <t>YOR340C</t>
  </si>
  <si>
    <t>P46669</t>
  </si>
  <si>
    <t>062004_B28R12C10</t>
  </si>
  <si>
    <t>062004_B28R12C11</t>
  </si>
  <si>
    <t>YPL137C</t>
  </si>
  <si>
    <t>062004_B28R12C12</t>
  </si>
  <si>
    <t>062004_B28R12C13</t>
  </si>
  <si>
    <t>YPR031W</t>
  </si>
  <si>
    <t>062004_B28R12C14</t>
  </si>
  <si>
    <t>062004_B28R12C15</t>
  </si>
  <si>
    <t>YBR231C</t>
  </si>
  <si>
    <t>P38326</t>
  </si>
  <si>
    <t>062004_B28R12C16</t>
  </si>
  <si>
    <t>062004_B28R13C01</t>
  </si>
  <si>
    <t>YDL223C</t>
  </si>
  <si>
    <t>062004_B28R13C02</t>
  </si>
  <si>
    <t>062004_B28R13C03</t>
  </si>
  <si>
    <t>062004_B28R13C04</t>
  </si>
  <si>
    <t>062004_B28R13C05</t>
  </si>
  <si>
    <t>YJR018W</t>
  </si>
  <si>
    <t>P47091</t>
  </si>
  <si>
    <t>062004_B28R13C06</t>
  </si>
  <si>
    <t>062004_B28R13C07</t>
  </si>
  <si>
    <t>YJR068W</t>
  </si>
  <si>
    <t>P40348</t>
  </si>
  <si>
    <t>062004_B28R13C08</t>
  </si>
  <si>
    <t>062004_B28R13C09</t>
  </si>
  <si>
    <t>YKL173W</t>
  </si>
  <si>
    <t>P36048</t>
  </si>
  <si>
    <t>062004_B28R13C10</t>
  </si>
  <si>
    <t>062004_B28R13C11</t>
  </si>
  <si>
    <t>YDR286C</t>
  </si>
  <si>
    <t>062004_B28R13C12</t>
  </si>
  <si>
    <t>062004_B28R13C13</t>
  </si>
  <si>
    <t>YFR037C</t>
  </si>
  <si>
    <t>P43609</t>
  </si>
  <si>
    <t>062004_B28R13C14</t>
  </si>
  <si>
    <t>062004_B28R13C15</t>
  </si>
  <si>
    <t>YEL027W</t>
  </si>
  <si>
    <t>P25515</t>
  </si>
  <si>
    <t>062004_B28R13C16</t>
  </si>
  <si>
    <t>062004_B28R14C01</t>
  </si>
  <si>
    <t>062004_B28R14C02</t>
  </si>
  <si>
    <t>062004_B28R14C03</t>
  </si>
  <si>
    <t>062004_B28R14C04</t>
  </si>
  <si>
    <t>062004_B28R14C05</t>
  </si>
  <si>
    <t>062004_B28R14C06</t>
  </si>
  <si>
    <t>062004_B28R14C07</t>
  </si>
  <si>
    <t>062004_B28R14C08</t>
  </si>
  <si>
    <t>062004_B28R14C09</t>
  </si>
  <si>
    <t>YJR070C</t>
  </si>
  <si>
    <t>P47120</t>
  </si>
  <si>
    <t>062004_B28R14C10</t>
  </si>
  <si>
    <t>062004_B28R14C11</t>
  </si>
  <si>
    <t>YNL093W</t>
  </si>
  <si>
    <t>P36019</t>
  </si>
  <si>
    <t>062004_B28R14C12</t>
  </si>
  <si>
    <t>062004_B28R14C13</t>
  </si>
  <si>
    <t>YOL053W</t>
  </si>
  <si>
    <t>062004_B28R14C14</t>
  </si>
  <si>
    <t>062004_B28R14C15</t>
  </si>
  <si>
    <t>YPL133C</t>
  </si>
  <si>
    <t>P19541</t>
  </si>
  <si>
    <t>062004_B28R14C16</t>
  </si>
  <si>
    <t>062004_B28R15C01</t>
  </si>
  <si>
    <t>062004_B28R15C02</t>
  </si>
  <si>
    <t>062004_B28R15C03</t>
  </si>
  <si>
    <t>062004_B28R15C04</t>
  </si>
  <si>
    <t>062004_B28R15C05</t>
  </si>
  <si>
    <t>062004_B28R15C06</t>
  </si>
  <si>
    <t>062004_B28R15C07</t>
  </si>
  <si>
    <t>062004_B28R15C08</t>
  </si>
  <si>
    <t>062004_B28R15C09</t>
  </si>
  <si>
    <t>062004_B28R15C10</t>
  </si>
  <si>
    <t>062004_B28R15C11</t>
  </si>
  <si>
    <t>062004_B28R15C12</t>
  </si>
  <si>
    <t>062004_B28R15C13</t>
  </si>
  <si>
    <t>062004_B28R15C14</t>
  </si>
  <si>
    <t>062004_B28R15C15</t>
  </si>
  <si>
    <t>062004_B28R15C16</t>
  </si>
  <si>
    <t>062004_B28R16C01</t>
  </si>
  <si>
    <t>062004_B28R16C02</t>
  </si>
  <si>
    <t>062004_B28R16C03</t>
  </si>
  <si>
    <t>062004_B28R16C04</t>
  </si>
  <si>
    <t>062004_B28R16C05</t>
  </si>
  <si>
    <t>062004_B28R16C06</t>
  </si>
  <si>
    <t>062004_B28R16C07</t>
  </si>
  <si>
    <t>062004_B28R16C08</t>
  </si>
  <si>
    <t>062004_B28R16C09</t>
  </si>
  <si>
    <t>062004_B28R16C10</t>
  </si>
  <si>
    <t>062004_B28R16C11</t>
  </si>
  <si>
    <t>062004_B28R16C12</t>
  </si>
  <si>
    <t>062004_B28R16C13</t>
  </si>
  <si>
    <t>062004_B28R16C14</t>
  </si>
  <si>
    <t>062004_B28R16C15</t>
  </si>
  <si>
    <t>062004_B28R16C16</t>
  </si>
  <si>
    <t>062004_B29R01C01</t>
  </si>
  <si>
    <t>062004_B29R01C02</t>
  </si>
  <si>
    <t>062004_B29R01C03</t>
  </si>
  <si>
    <t>062004_B29R01C04</t>
  </si>
  <si>
    <t>062004_B29R01C05</t>
  </si>
  <si>
    <t>062004_B29R01C06</t>
  </si>
  <si>
    <t>062004_B29R01C07</t>
  </si>
  <si>
    <t>062004_B29R01C08</t>
  </si>
  <si>
    <t>062004_B29R01C09</t>
  </si>
  <si>
    <t>062004_B29R01C10</t>
  </si>
  <si>
    <t>062004_B29R01C11</t>
  </si>
  <si>
    <t>062004_B29R01C12</t>
  </si>
  <si>
    <t>062004_B29R01C13</t>
  </si>
  <si>
    <t>062004_B29R01C14</t>
  </si>
  <si>
    <t>062004_B29R01C15</t>
  </si>
  <si>
    <t>062004_B29R01C16</t>
  </si>
  <si>
    <t>062004_B29R02C01</t>
  </si>
  <si>
    <t>YGL051W</t>
  </si>
  <si>
    <t>P53176</t>
  </si>
  <si>
    <t>062004_B29R02C02</t>
  </si>
  <si>
    <t>062004_B29R02C03</t>
  </si>
  <si>
    <t>062004_B29R02C04</t>
  </si>
  <si>
    <t>062004_B29R02C05</t>
  </si>
  <si>
    <t>062004_B29R02C06</t>
  </si>
  <si>
    <t>062004_B29R02C07</t>
  </si>
  <si>
    <t>YBL002W</t>
  </si>
  <si>
    <t>P02294</t>
  </si>
  <si>
    <t>062004_B29R02C08</t>
  </si>
  <si>
    <t>062004_B29R02C09</t>
  </si>
  <si>
    <t>YBL104C</t>
  </si>
  <si>
    <t>P38164</t>
  </si>
  <si>
    <t>062004_B29R02C10</t>
  </si>
  <si>
    <t>062004_B29R02C11</t>
  </si>
  <si>
    <t>YAL028W</t>
  </si>
  <si>
    <t>P39734</t>
  </si>
  <si>
    <t>062004_B29R02C12</t>
  </si>
  <si>
    <t>062004_B29R02C13</t>
  </si>
  <si>
    <t>YAL032C</t>
  </si>
  <si>
    <t>P28004</t>
  </si>
  <si>
    <t>062004_B29R02C14</t>
  </si>
  <si>
    <t>062004_B29R02C15</t>
  </si>
  <si>
    <t>YAL034W-A</t>
  </si>
  <si>
    <t>P39731</t>
  </si>
  <si>
    <t>062004_B29R02C16</t>
  </si>
  <si>
    <t>062004_B29R03C01</t>
  </si>
  <si>
    <t>YDL087C</t>
  </si>
  <si>
    <t>062004_B29R03C02</t>
  </si>
  <si>
    <t>062004_B29R03C03</t>
  </si>
  <si>
    <t>YDL090C</t>
  </si>
  <si>
    <t>P22007</t>
  </si>
  <si>
    <t>062004_B29R03C04</t>
  </si>
  <si>
    <t>062004_B29R03C05</t>
  </si>
  <si>
    <t>YDL092W</t>
  </si>
  <si>
    <t>P38985</t>
  </si>
  <si>
    <t>062004_B29R03C06</t>
  </si>
  <si>
    <t>062004_B29R03C07</t>
  </si>
  <si>
    <t>YDL096C</t>
  </si>
  <si>
    <t>062004_B29R03C08</t>
  </si>
  <si>
    <t>062004_B29R03C09</t>
  </si>
  <si>
    <t>YDL012C</t>
  </si>
  <si>
    <t>062004_B29R03C10</t>
  </si>
  <si>
    <t>062004_B29R03C11</t>
  </si>
  <si>
    <t>YDL027C</t>
  </si>
  <si>
    <t>Q07349</t>
  </si>
  <si>
    <t>062004_B29R03C12</t>
  </si>
  <si>
    <t>062004_B29R03C13</t>
  </si>
  <si>
    <t>YDL021W</t>
  </si>
  <si>
    <t>Q12008</t>
  </si>
  <si>
    <t>062004_B29R03C14</t>
  </si>
  <si>
    <t>062004_B29R03C15</t>
  </si>
  <si>
    <t>YDL023C</t>
  </si>
  <si>
    <t>062004_B29R03C16</t>
  </si>
  <si>
    <t>062004_B29R04C01</t>
  </si>
  <si>
    <t>YER128W</t>
  </si>
  <si>
    <t>P40080</t>
  </si>
  <si>
    <t>062004_B29R04C02</t>
  </si>
  <si>
    <t>062004_B29R04C03</t>
  </si>
  <si>
    <t>YER131W</t>
  </si>
  <si>
    <t>P39939</t>
  </si>
  <si>
    <t>062004_B29R04C04</t>
  </si>
  <si>
    <t>062004_B29R04C05</t>
  </si>
  <si>
    <t>YER135C</t>
  </si>
  <si>
    <t>P40082</t>
  </si>
  <si>
    <t>062004_B29R04C06</t>
  </si>
  <si>
    <t>062004_B29R04C07</t>
  </si>
  <si>
    <t>YER139C</t>
  </si>
  <si>
    <t>P40084</t>
  </si>
  <si>
    <t>062004_B29R04C08</t>
  </si>
  <si>
    <t>062004_B29R04C09</t>
  </si>
  <si>
    <t>YER056C-A</t>
  </si>
  <si>
    <t>P87262</t>
  </si>
  <si>
    <t>062004_B29R04C10</t>
  </si>
  <si>
    <t>062004_B29R04C11</t>
  </si>
  <si>
    <t>YER058W</t>
  </si>
  <si>
    <t>Q02771</t>
  </si>
  <si>
    <t>062004_B29R04C12</t>
  </si>
  <si>
    <t>062004_B29R04C13</t>
  </si>
  <si>
    <t>YER062C</t>
  </si>
  <si>
    <t>P40106</t>
  </si>
  <si>
    <t>062004_B29R04C14</t>
  </si>
  <si>
    <t>062004_B29R04C15</t>
  </si>
  <si>
    <t>YER066W</t>
  </si>
  <si>
    <t>P40042</t>
  </si>
  <si>
    <t>062004_B29R04C16</t>
  </si>
  <si>
    <t>062004_B29R05C01</t>
  </si>
  <si>
    <t>YGR276C</t>
  </si>
  <si>
    <t>P53331</t>
  </si>
  <si>
    <t>062004_B29R05C02</t>
  </si>
  <si>
    <t>062004_B29R05C03</t>
  </si>
  <si>
    <t>YGR279C</t>
  </si>
  <si>
    <t>P53334</t>
  </si>
  <si>
    <t>062004_B29R05C04</t>
  </si>
  <si>
    <t>062004_B29R05C05</t>
  </si>
  <si>
    <t>YGR282C</t>
  </si>
  <si>
    <t>P15703</t>
  </si>
  <si>
    <t>062004_B29R05C06</t>
  </si>
  <si>
    <t>062004_B29R05C07</t>
  </si>
  <si>
    <t>YHL004W</t>
  </si>
  <si>
    <t>P32902</t>
  </si>
  <si>
    <t>062004_B29R05C08</t>
  </si>
  <si>
    <t>062004_B29R05C09</t>
  </si>
  <si>
    <t>YGR214W</t>
  </si>
  <si>
    <t>P32905</t>
  </si>
  <si>
    <t>062004_B29R05C10</t>
  </si>
  <si>
    <t>062004_B29R05C11</t>
  </si>
  <si>
    <t>YGR203W</t>
  </si>
  <si>
    <t>P42937</t>
  </si>
  <si>
    <t>062004_B29R05C12</t>
  </si>
  <si>
    <t>062004_B29R05C13</t>
  </si>
  <si>
    <t>YGR210C</t>
  </si>
  <si>
    <t>P42942</t>
  </si>
  <si>
    <t>062004_B29R05C14</t>
  </si>
  <si>
    <t>062004_B29R05C15</t>
  </si>
  <si>
    <t>062004_B29R05C16</t>
  </si>
  <si>
    <t>062004_B29R06C01</t>
  </si>
  <si>
    <t>YJR103W</t>
  </si>
  <si>
    <t>P38627</t>
  </si>
  <si>
    <t>062004_B29R06C02</t>
  </si>
  <si>
    <t>062004_B29R06C03</t>
  </si>
  <si>
    <t>YJR107W</t>
  </si>
  <si>
    <t>P47145</t>
  </si>
  <si>
    <t>062004_B29R06C04</t>
  </si>
  <si>
    <t>062004_B29R06C05</t>
  </si>
  <si>
    <t>YLR296W</t>
  </si>
  <si>
    <t>062004_B29R06C06</t>
  </si>
  <si>
    <t>062004_B29R06C07</t>
  </si>
  <si>
    <t>YJR113C</t>
  </si>
  <si>
    <t>P47150</t>
  </si>
  <si>
    <t>062004_B29R06C08</t>
  </si>
  <si>
    <t>062004_B29R06C09</t>
  </si>
  <si>
    <t>YJR006W</t>
  </si>
  <si>
    <t>P46957</t>
  </si>
  <si>
    <t>062004_B29R06C10</t>
  </si>
  <si>
    <t>062004_B29R06C11</t>
  </si>
  <si>
    <t>YJR009C</t>
  </si>
  <si>
    <t>P00358</t>
  </si>
  <si>
    <t>062004_B29R06C12</t>
  </si>
  <si>
    <t>062004_B29R06C13</t>
  </si>
  <si>
    <t>YJR010C-A</t>
  </si>
  <si>
    <t>P46965</t>
  </si>
  <si>
    <t>062004_B29R06C14</t>
  </si>
  <si>
    <t>062004_B29R06C15</t>
  </si>
  <si>
    <t>YJR013W</t>
  </si>
  <si>
    <t>P47088</t>
  </si>
  <si>
    <t>062004_B29R06C16</t>
  </si>
  <si>
    <t>062004_B29R07C01</t>
  </si>
  <si>
    <t>YLR326W</t>
  </si>
  <si>
    <t>062004_B29R07C02</t>
  </si>
  <si>
    <t>062004_B29R07C03</t>
  </si>
  <si>
    <t>YNR001C</t>
  </si>
  <si>
    <t>P00890</t>
  </si>
  <si>
    <t>062004_B29R07C04</t>
  </si>
  <si>
    <t>062004_B29R07C05</t>
  </si>
  <si>
    <t>YNR046W</t>
  </si>
  <si>
    <t>P53738</t>
  </si>
  <si>
    <t>062004_B29R07C06</t>
  </si>
  <si>
    <t>062004_B29R07C07</t>
  </si>
  <si>
    <t>YLR340W</t>
  </si>
  <si>
    <t>P05317</t>
  </si>
  <si>
    <t>062004_B29R07C08</t>
  </si>
  <si>
    <t>062004_B29R07C09</t>
  </si>
  <si>
    <t>YLR229C</t>
  </si>
  <si>
    <t>P19073</t>
  </si>
  <si>
    <t>062004_B29R07C10</t>
  </si>
  <si>
    <t>062004_B29R07C11</t>
  </si>
  <si>
    <t>YLR431C</t>
  </si>
  <si>
    <t>Q06671</t>
  </si>
  <si>
    <t>062004_B29R07C12</t>
  </si>
  <si>
    <t>062004_B29R07C13</t>
  </si>
  <si>
    <t>YLR244C</t>
  </si>
  <si>
    <t>Q01662</t>
  </si>
  <si>
    <t>062004_B29R07C14</t>
  </si>
  <si>
    <t>062004_B29R07C15</t>
  </si>
  <si>
    <t>YLR248W</t>
  </si>
  <si>
    <t>P38623</t>
  </si>
  <si>
    <t>062004_B29R07C16</t>
  </si>
  <si>
    <t>062004_B29R08C01</t>
  </si>
  <si>
    <t>062004_B29R08C02</t>
  </si>
  <si>
    <t>062004_B29R08C03</t>
  </si>
  <si>
    <t>062004_B29R08C04</t>
  </si>
  <si>
    <t>062004_B29R08C05</t>
  </si>
  <si>
    <t>062004_B29R08C06</t>
  </si>
  <si>
    <t>062004_B29R08C07</t>
  </si>
  <si>
    <t>062004_B29R08C08</t>
  </si>
  <si>
    <t>062004_B29R08C09</t>
  </si>
  <si>
    <t>062004_B29R08C10</t>
  </si>
  <si>
    <t>062004_B29R08C11</t>
  </si>
  <si>
    <t>062004_B29R08C12</t>
  </si>
  <si>
    <t>062004_B29R08C13</t>
  </si>
  <si>
    <t>062004_B29R08C14</t>
  </si>
  <si>
    <t>062004_B29R08C15</t>
  </si>
  <si>
    <t>062004_B29R08C16</t>
  </si>
  <si>
    <t>062004_B29R09C01</t>
  </si>
  <si>
    <t>YAL045C</t>
  </si>
  <si>
    <t>P39725</t>
  </si>
  <si>
    <t>062004_B29R09C02</t>
  </si>
  <si>
    <t>062004_B29R09C03</t>
  </si>
  <si>
    <t>YOL002C</t>
  </si>
  <si>
    <t>Q12442</t>
  </si>
  <si>
    <t>062004_B29R09C04</t>
  </si>
  <si>
    <t>062004_B29R09C05</t>
  </si>
  <si>
    <t>YOL013C</t>
  </si>
  <si>
    <t>062004_B29R09C06</t>
  </si>
  <si>
    <t>062004_B29R09C07</t>
  </si>
  <si>
    <t>YOL019W</t>
  </si>
  <si>
    <t>062004_B29R09C08</t>
  </si>
  <si>
    <t>062004_B29R09C09</t>
  </si>
  <si>
    <t>YNL196C</t>
  </si>
  <si>
    <t>P40167</t>
  </si>
  <si>
    <t>062004_B29R09C10</t>
  </si>
  <si>
    <t>062004_B29R09C11</t>
  </si>
  <si>
    <t>YNL198C</t>
  </si>
  <si>
    <t>P40166</t>
  </si>
  <si>
    <t>062004_B29R09C12</t>
  </si>
  <si>
    <t>062004_B29R09C13</t>
  </si>
  <si>
    <t>YNL204C</t>
  </si>
  <si>
    <t>P32572</t>
  </si>
  <si>
    <t>062004_B29R09C14</t>
  </si>
  <si>
    <t>062004_B29R09C15</t>
  </si>
  <si>
    <t>YPL193W</t>
  </si>
  <si>
    <t>Q08932</t>
  </si>
  <si>
    <t>062004_B29R09C16</t>
  </si>
  <si>
    <t>062004_B29R10C01</t>
  </si>
  <si>
    <t>YER078C</t>
  </si>
  <si>
    <t>P40051</t>
  </si>
  <si>
    <t>062004_B29R10C02</t>
  </si>
  <si>
    <t>062004_B29R10C03</t>
  </si>
  <si>
    <t>YDR423C</t>
  </si>
  <si>
    <t>P24813</t>
  </si>
  <si>
    <t>062004_B29R10C04</t>
  </si>
  <si>
    <t>062004_B29R10C05</t>
  </si>
  <si>
    <t>YGL181W</t>
  </si>
  <si>
    <t>P40956</t>
  </si>
  <si>
    <t>062004_B29R10C06</t>
  </si>
  <si>
    <t>062004_B29R10C07</t>
  </si>
  <si>
    <t>YDR456W</t>
  </si>
  <si>
    <t>Q04121</t>
  </si>
  <si>
    <t>062004_B29R10C08</t>
  </si>
  <si>
    <t>062004_B29R10C09</t>
  </si>
  <si>
    <t>YDR247W</t>
  </si>
  <si>
    <t>Q03785</t>
  </si>
  <si>
    <t>062004_B29R10C10</t>
  </si>
  <si>
    <t>062004_B29R10C11</t>
  </si>
  <si>
    <t>YBR148W</t>
  </si>
  <si>
    <t>P38280</t>
  </si>
  <si>
    <t>062004_B29R10C12</t>
  </si>
  <si>
    <t>062004_B29R10C13</t>
  </si>
  <si>
    <t>YBL089W</t>
  </si>
  <si>
    <t>P38176</t>
  </si>
  <si>
    <t>062004_B29R10C14</t>
  </si>
  <si>
    <t>062004_B29R10C15</t>
  </si>
  <si>
    <t>YDR273W</t>
  </si>
  <si>
    <t>Q05610</t>
  </si>
  <si>
    <t>062004_B29R10C16</t>
  </si>
  <si>
    <t>062004_B29R11C01</t>
  </si>
  <si>
    <t>YHR072W</t>
  </si>
  <si>
    <t>P38604</t>
  </si>
  <si>
    <t>062004_B29R11C02</t>
  </si>
  <si>
    <t>062004_B29R11C03</t>
  </si>
  <si>
    <t>YHR074W</t>
  </si>
  <si>
    <t>P38795</t>
  </si>
  <si>
    <t>062004_B29R11C04</t>
  </si>
  <si>
    <t>062004_B29R11C05</t>
  </si>
  <si>
    <t>YHR082C</t>
  </si>
  <si>
    <t>P38691</t>
  </si>
  <si>
    <t>062004_B29R11C06</t>
  </si>
  <si>
    <t>062004_B29R11C07</t>
  </si>
  <si>
    <t>YHR103W</t>
  </si>
  <si>
    <t>P38814</t>
  </si>
  <si>
    <t>062004_B29R11C08</t>
  </si>
  <si>
    <t>062004_B29R11C09</t>
  </si>
  <si>
    <t>YGL083W</t>
  </si>
  <si>
    <t>P53009</t>
  </si>
  <si>
    <t>062004_B29R11C10</t>
  </si>
  <si>
    <t>062004_B29R11C11</t>
  </si>
  <si>
    <t>YGL172W</t>
  </si>
  <si>
    <t>Q02199</t>
  </si>
  <si>
    <t>062004_B29R11C12</t>
  </si>
  <si>
    <t>062004_B29R11C13</t>
  </si>
  <si>
    <t>YGL207W</t>
  </si>
  <si>
    <t>P32558</t>
  </si>
  <si>
    <t>062004_B29R11C14</t>
  </si>
  <si>
    <t>062004_B29R11C15</t>
  </si>
  <si>
    <t>YGL215W</t>
  </si>
  <si>
    <t>P35190</t>
  </si>
  <si>
    <t>062004_B29R11C16</t>
  </si>
  <si>
    <t>062004_B29R12C01</t>
  </si>
  <si>
    <t>YER014W</t>
  </si>
  <si>
    <t>P40012</t>
  </si>
  <si>
    <t>062004_B29R12C02</t>
  </si>
  <si>
    <t>062004_B29R12C03</t>
  </si>
  <si>
    <t>YFR032C</t>
  </si>
  <si>
    <t>P43607</t>
  </si>
  <si>
    <t>062004_B29R12C04</t>
  </si>
  <si>
    <t>062004_B29R12C05</t>
  </si>
  <si>
    <t>YGL250W</t>
  </si>
  <si>
    <t>P53060</t>
  </si>
  <si>
    <t>062004_B29R12C06</t>
  </si>
  <si>
    <t>062004_B29R12C07</t>
  </si>
  <si>
    <t>YGR205W</t>
  </si>
  <si>
    <t>P42938</t>
  </si>
  <si>
    <t>062004_B29R12C08</t>
  </si>
  <si>
    <t>062004_B29R12C09</t>
  </si>
  <si>
    <t>YPR137C-B</t>
  </si>
  <si>
    <t>062004_B29R12C10</t>
  </si>
  <si>
    <t>062004_B29R12C11</t>
  </si>
  <si>
    <t>YMR225C</t>
  </si>
  <si>
    <t>P19956</t>
  </si>
  <si>
    <t>062004_B29R12C12</t>
  </si>
  <si>
    <t>062004_B29R12C13</t>
  </si>
  <si>
    <t>YOR153W</t>
  </si>
  <si>
    <t>P33302</t>
  </si>
  <si>
    <t>062004_B29R12C14</t>
  </si>
  <si>
    <t>062004_B29R12C15</t>
  </si>
  <si>
    <t>YPL181W</t>
  </si>
  <si>
    <t>062004_B29R12C16</t>
  </si>
  <si>
    <t>062004_B29R13C01</t>
  </si>
  <si>
    <t>YBR121C</t>
  </si>
  <si>
    <t>P38088</t>
  </si>
  <si>
    <t>062004_B29R13C02</t>
  </si>
  <si>
    <t>062004_B29R13C03</t>
  </si>
  <si>
    <t>062004_B29R13C04</t>
  </si>
  <si>
    <t>062004_B29R13C05</t>
  </si>
  <si>
    <t>YAR068W</t>
  </si>
  <si>
    <t>P39564</t>
  </si>
  <si>
    <t>062004_B29R13C06</t>
  </si>
  <si>
    <t>062004_B29R13C07</t>
  </si>
  <si>
    <t>YCR106W</t>
  </si>
  <si>
    <t>P25611</t>
  </si>
  <si>
    <t>062004_B29R13C08</t>
  </si>
  <si>
    <t>062004_B29R13C09</t>
  </si>
  <si>
    <t>YDR441C</t>
  </si>
  <si>
    <t>P36973</t>
  </si>
  <si>
    <t>062004_B29R13C10</t>
  </si>
  <si>
    <t>062004_B29R13C11</t>
  </si>
  <si>
    <t>YER012W</t>
  </si>
  <si>
    <t>P22141</t>
  </si>
  <si>
    <t>062004_B29R13C12</t>
  </si>
  <si>
    <t>062004_B29R13C13</t>
  </si>
  <si>
    <t>YHR116W</t>
  </si>
  <si>
    <t>P38824</t>
  </si>
  <si>
    <t>062004_B29R13C14</t>
  </si>
  <si>
    <t>062004_B29R13C15</t>
  </si>
  <si>
    <t>YKL146W</t>
  </si>
  <si>
    <t>P36062</t>
  </si>
  <si>
    <t>062004_B29R13C16</t>
  </si>
  <si>
    <t>062004_B29R14C01</t>
  </si>
  <si>
    <t>YMR268C</t>
  </si>
  <si>
    <t>P49960</t>
  </si>
  <si>
    <t>062004_B29R14C02</t>
  </si>
  <si>
    <t>062004_B29R14C03</t>
  </si>
  <si>
    <t>062004_B29R14C04</t>
  </si>
  <si>
    <t>062004_B29R14C05</t>
  </si>
  <si>
    <t>YLR027C</t>
  </si>
  <si>
    <t>P23542</t>
  </si>
  <si>
    <t>062004_B29R14C06</t>
  </si>
  <si>
    <t>062004_B29R14C07</t>
  </si>
  <si>
    <t>YLR164W</t>
  </si>
  <si>
    <t>062004_B29R14C08</t>
  </si>
  <si>
    <t>062004_B29R14C09</t>
  </si>
  <si>
    <t>YPL222W</t>
  </si>
  <si>
    <t>Q08968</t>
  </si>
  <si>
    <t>062004_B29R14C10</t>
  </si>
  <si>
    <t>062004_B29R14C11</t>
  </si>
  <si>
    <t>YCR077C</t>
  </si>
  <si>
    <t>P25644</t>
  </si>
  <si>
    <t>062004_B29R14C12</t>
  </si>
  <si>
    <t>062004_B29R14C13</t>
  </si>
  <si>
    <t>YDR290W</t>
  </si>
  <si>
    <t>062004_B29R14C14</t>
  </si>
  <si>
    <t>062004_B29R14C15</t>
  </si>
  <si>
    <t>YJR143C</t>
  </si>
  <si>
    <t>P46971</t>
  </si>
  <si>
    <t>062004_B29R14C16</t>
  </si>
  <si>
    <t>062004_B29R15C01</t>
  </si>
  <si>
    <t>062004_B29R15C02</t>
  </si>
  <si>
    <t>062004_B29R15C03</t>
  </si>
  <si>
    <t>062004_B29R15C04</t>
  </si>
  <si>
    <t>062004_B29R15C05</t>
  </si>
  <si>
    <t>062004_B29R15C06</t>
  </si>
  <si>
    <t>062004_B29R15C07</t>
  </si>
  <si>
    <t>062004_B29R15C08</t>
  </si>
  <si>
    <t>062004_B29R15C09</t>
  </si>
  <si>
    <t>062004_B29R15C10</t>
  </si>
  <si>
    <t>062004_B29R15C11</t>
  </si>
  <si>
    <t>062004_B29R15C12</t>
  </si>
  <si>
    <t>062004_B29R15C13</t>
  </si>
  <si>
    <t>062004_B29R15C14</t>
  </si>
  <si>
    <t>062004_B29R15C15</t>
  </si>
  <si>
    <t>062004_B29R15C16</t>
  </si>
  <si>
    <t>062004_B29R16C01</t>
  </si>
  <si>
    <t>062004_B29R16C02</t>
  </si>
  <si>
    <t>062004_B29R16C03</t>
  </si>
  <si>
    <t>062004_B29R16C04</t>
  </si>
  <si>
    <t>062004_B29R16C05</t>
  </si>
  <si>
    <t>062004_B29R16C06</t>
  </si>
  <si>
    <t>062004_B29R16C07</t>
  </si>
  <si>
    <t>062004_B29R16C08</t>
  </si>
  <si>
    <t>062004_B29R16C09</t>
  </si>
  <si>
    <t>062004_B29R16C10</t>
  </si>
  <si>
    <t>062004_B29R16C11</t>
  </si>
  <si>
    <t>062004_B29R16C12</t>
  </si>
  <si>
    <t>062004_B29R16C13</t>
  </si>
  <si>
    <t>062004_B29R16C14</t>
  </si>
  <si>
    <t>062004_B29R16C15</t>
  </si>
  <si>
    <t>062004_B29R16C16</t>
  </si>
  <si>
    <t>062004_B30R01C01</t>
  </si>
  <si>
    <t>062004_B30R01C02</t>
  </si>
  <si>
    <t>062004_B30R01C03</t>
  </si>
  <si>
    <t>062004_B30R01C04</t>
  </si>
  <si>
    <t>062004_B30R01C05</t>
  </si>
  <si>
    <t>062004_B30R01C06</t>
  </si>
  <si>
    <t>062004_B30R01C07</t>
  </si>
  <si>
    <t>062004_B30R01C08</t>
  </si>
  <si>
    <t>062004_B30R01C09</t>
  </si>
  <si>
    <t>062004_B30R01C10</t>
  </si>
  <si>
    <t>062004_B30R01C11</t>
  </si>
  <si>
    <t>062004_B30R01C12</t>
  </si>
  <si>
    <t>062004_B30R01C13</t>
  </si>
  <si>
    <t>062004_B30R01C14</t>
  </si>
  <si>
    <t>062004_B30R01C15</t>
  </si>
  <si>
    <t>062004_B30R01C16</t>
  </si>
  <si>
    <t>062004_B30R02C01</t>
  </si>
  <si>
    <t>YCR036W</t>
  </si>
  <si>
    <t>P25332</t>
  </si>
  <si>
    <t>062004_B30R02C02</t>
  </si>
  <si>
    <t>062004_B30R02C03</t>
  </si>
  <si>
    <t>062004_B30R02C04</t>
  </si>
  <si>
    <t>062004_B30R02C05</t>
  </si>
  <si>
    <t>YCR043C</t>
  </si>
  <si>
    <t>P25361</t>
  </si>
  <si>
    <t>062004_B30R02C06</t>
  </si>
  <si>
    <t>062004_B30R02C07</t>
  </si>
  <si>
    <t>YCR047C</t>
  </si>
  <si>
    <t>P25627</t>
  </si>
  <si>
    <t>062004_B30R02C08</t>
  </si>
  <si>
    <t>062004_B30R02C09</t>
  </si>
  <si>
    <t>YPR063C</t>
  </si>
  <si>
    <t>062004_B30R02C10</t>
  </si>
  <si>
    <t>062004_B30R02C11</t>
  </si>
  <si>
    <t>YCL029C</t>
  </si>
  <si>
    <t>P11709</t>
  </si>
  <si>
    <t>062004_B30R02C12</t>
  </si>
  <si>
    <t>062004_B30R02C13</t>
  </si>
  <si>
    <t>YCL033C</t>
  </si>
  <si>
    <t>P25566</t>
  </si>
  <si>
    <t>062004_B30R02C14</t>
  </si>
  <si>
    <t>062004_B30R02C15</t>
  </si>
  <si>
    <t>YCL036W</t>
  </si>
  <si>
    <t>P25370</t>
  </si>
  <si>
    <t>062004_B30R02C16</t>
  </si>
  <si>
    <t>062004_B30R03C01</t>
  </si>
  <si>
    <t>YEL058W</t>
  </si>
  <si>
    <t>P38628</t>
  </si>
  <si>
    <t>062004_B30R03C02</t>
  </si>
  <si>
    <t>062004_B30R03C03</t>
  </si>
  <si>
    <t>YEL062W</t>
  </si>
  <si>
    <t>P39923</t>
  </si>
  <si>
    <t>062004_B30R03C04</t>
  </si>
  <si>
    <t>062004_B30R03C05</t>
  </si>
  <si>
    <t>YEL066W</t>
  </si>
  <si>
    <t>P39979</t>
  </si>
  <si>
    <t>062004_B30R03C06</t>
  </si>
  <si>
    <t>062004_B30R03C07</t>
  </si>
  <si>
    <t>YGR222W</t>
  </si>
  <si>
    <t>P10834</t>
  </si>
  <si>
    <t>062004_B30R03C08</t>
  </si>
  <si>
    <t>062004_B30R03C09</t>
  </si>
  <si>
    <t>YDR504C</t>
  </si>
  <si>
    <t>Q04398</t>
  </si>
  <si>
    <t>062004_B30R03C10</t>
  </si>
  <si>
    <t>062004_B30R03C11</t>
  </si>
  <si>
    <t>YDR510W</t>
  </si>
  <si>
    <t>Q12306</t>
  </si>
  <si>
    <t>062004_B30R03C12</t>
  </si>
  <si>
    <t>062004_B30R03C13</t>
  </si>
  <si>
    <t>YDR512C</t>
  </si>
  <si>
    <t>Q04406</t>
  </si>
  <si>
    <t>062004_B30R03C14</t>
  </si>
  <si>
    <t>062004_B30R03C15</t>
  </si>
  <si>
    <t>YDR515W</t>
  </si>
  <si>
    <t>Q12034</t>
  </si>
  <si>
    <t>062004_B30R03C16</t>
  </si>
  <si>
    <t>062004_B30R04C01</t>
  </si>
  <si>
    <t>YGR096W</t>
  </si>
  <si>
    <t>P53257</t>
  </si>
  <si>
    <t>062004_B30R04C02</t>
  </si>
  <si>
    <t>062004_B30R04C03</t>
  </si>
  <si>
    <t>YGR102C</t>
  </si>
  <si>
    <t>P53260</t>
  </si>
  <si>
    <t>062004_B30R04C04</t>
  </si>
  <si>
    <t>062004_B30R04C05</t>
  </si>
  <si>
    <t>YGR106C</t>
  </si>
  <si>
    <t>P53262</t>
  </si>
  <si>
    <t>062004_B30R04C06</t>
  </si>
  <si>
    <t>062004_B30R04C07</t>
  </si>
  <si>
    <t>YGR108W</t>
  </si>
  <si>
    <t>P24868</t>
  </si>
  <si>
    <t>062004_B30R04C08</t>
  </si>
  <si>
    <t>062004_B30R04C09</t>
  </si>
  <si>
    <t>YGR015C</t>
  </si>
  <si>
    <t>P53208</t>
  </si>
  <si>
    <t>062004_B30R04C10</t>
  </si>
  <si>
    <t>062004_B30R04C11</t>
  </si>
  <si>
    <t>YGR018C</t>
  </si>
  <si>
    <t>P53211</t>
  </si>
  <si>
    <t>062004_B30R04C12</t>
  </si>
  <si>
    <t>062004_B30R04C13</t>
  </si>
  <si>
    <t>YGR021W</t>
  </si>
  <si>
    <t>P53212</t>
  </si>
  <si>
    <t>062004_B30R04C14</t>
  </si>
  <si>
    <t>062004_B30R04C15</t>
  </si>
  <si>
    <t>YGR024C</t>
  </si>
  <si>
    <t>P53215</t>
  </si>
  <si>
    <t>062004_B30R04C16</t>
  </si>
  <si>
    <t>062004_B30R05C01</t>
  </si>
  <si>
    <t>YJL136C</t>
  </si>
  <si>
    <t>062004_B30R05C02</t>
  </si>
  <si>
    <t>062004_B30R05C03</t>
  </si>
  <si>
    <t>YLR204W</t>
  </si>
  <si>
    <t>P32344</t>
  </si>
  <si>
    <t>062004_B30R05C04</t>
  </si>
  <si>
    <t>062004_B30R05C05</t>
  </si>
  <si>
    <t>YJL142C</t>
  </si>
  <si>
    <t>P47010</t>
  </si>
  <si>
    <t>062004_B30R05C06</t>
  </si>
  <si>
    <t>062004_B30R05C07</t>
  </si>
  <si>
    <t>YJL148W</t>
  </si>
  <si>
    <t>P47006</t>
  </si>
  <si>
    <t>062004_B30R05C08</t>
  </si>
  <si>
    <t>062004_B30R05C09</t>
  </si>
  <si>
    <t>YJL006C</t>
  </si>
  <si>
    <t>P46962</t>
  </si>
  <si>
    <t>062004_B30R05C10</t>
  </si>
  <si>
    <t>062004_B30R05C11</t>
  </si>
  <si>
    <t>YJL007C</t>
  </si>
  <si>
    <t>P47080</t>
  </si>
  <si>
    <t>062004_B30R05C12</t>
  </si>
  <si>
    <t>062004_B30R05C13</t>
  </si>
  <si>
    <t>YJL009W</t>
  </si>
  <si>
    <t>P47078</t>
  </si>
  <si>
    <t>062004_B30R05C14</t>
  </si>
  <si>
    <t>062004_B30R05C15</t>
  </si>
  <si>
    <t>YJL012C</t>
  </si>
  <si>
    <t>P47075</t>
  </si>
  <si>
    <t>062004_B30R05C16</t>
  </si>
  <si>
    <t>062004_B30R06C01</t>
  </si>
  <si>
    <t>YLR374C</t>
  </si>
  <si>
    <t>062004_B30R06C02</t>
  </si>
  <si>
    <t>062004_B30R06C03</t>
  </si>
  <si>
    <t>YLR141W</t>
  </si>
  <si>
    <t>Q02983</t>
  </si>
  <si>
    <t>062004_B30R06C04</t>
  </si>
  <si>
    <t>062004_B30R06C05</t>
  </si>
  <si>
    <t>YLR145W</t>
  </si>
  <si>
    <t>062004_B30R06C06</t>
  </si>
  <si>
    <t>062004_B30R06C07</t>
  </si>
  <si>
    <t>YLR150W</t>
  </si>
  <si>
    <t>P39015</t>
  </si>
  <si>
    <t>062004_B30R06C08</t>
  </si>
  <si>
    <t>062004_B30R06C09</t>
  </si>
  <si>
    <t>YLR350W</t>
  </si>
  <si>
    <t>Q06144</t>
  </si>
  <si>
    <t>062004_B30R06C10</t>
  </si>
  <si>
    <t>062004_B30R06C11</t>
  </si>
  <si>
    <t>062004_B30R06C12</t>
  </si>
  <si>
    <t>062004_B30R06C13</t>
  </si>
  <si>
    <t>YLR050C</t>
  </si>
  <si>
    <t>062004_B30R06C14</t>
  </si>
  <si>
    <t>062004_B30R06C15</t>
  </si>
  <si>
    <t>YLR056W</t>
  </si>
  <si>
    <t>P32353</t>
  </si>
  <si>
    <t>062004_B30R06C16</t>
  </si>
  <si>
    <t>062004_B30R07C01</t>
  </si>
  <si>
    <t>YNL073W</t>
  </si>
  <si>
    <t>P32048</t>
  </si>
  <si>
    <t>062004_B30R07C02</t>
  </si>
  <si>
    <t>062004_B30R07C03</t>
  </si>
  <si>
    <t>YNL080C</t>
  </si>
  <si>
    <t>P53938</t>
  </si>
  <si>
    <t>062004_B30R07C04</t>
  </si>
  <si>
    <t>062004_B30R07C05</t>
  </si>
  <si>
    <t>YNL086W</t>
  </si>
  <si>
    <t>P48232</t>
  </si>
  <si>
    <t>062004_B30R07C06</t>
  </si>
  <si>
    <t>062004_B30R07C07</t>
  </si>
  <si>
    <t>YNL096C</t>
  </si>
  <si>
    <t>P48164</t>
  </si>
  <si>
    <t>062004_B30R07C08</t>
  </si>
  <si>
    <t>062004_B30R07C09</t>
  </si>
  <si>
    <t>YMR281W</t>
  </si>
  <si>
    <t>P23797</t>
  </si>
  <si>
    <t>062004_B30R07C10</t>
  </si>
  <si>
    <t>062004_B30R07C11</t>
  </si>
  <si>
    <t>YMR285C</t>
  </si>
  <si>
    <t>Q03264</t>
  </si>
  <si>
    <t>062004_B30R07C12</t>
  </si>
  <si>
    <t>062004_B30R07C13</t>
  </si>
  <si>
    <t>YMR289W</t>
  </si>
  <si>
    <t>Q03266</t>
  </si>
  <si>
    <t>062004_B30R07C14</t>
  </si>
  <si>
    <t>062004_B30R07C15</t>
  </si>
  <si>
    <t>YMR290W-A</t>
  </si>
  <si>
    <t>062004_B30R07C16</t>
  </si>
  <si>
    <t>062004_B30R08C01</t>
  </si>
  <si>
    <t>062004_B30R08C02</t>
  </si>
  <si>
    <t>062004_B30R08C03</t>
  </si>
  <si>
    <t>062004_B30R08C04</t>
  </si>
  <si>
    <t>062004_B30R08C05</t>
  </si>
  <si>
    <t>062004_B30R08C06</t>
  </si>
  <si>
    <t>062004_B30R08C07</t>
  </si>
  <si>
    <t>062004_B30R08C08</t>
  </si>
  <si>
    <t>062004_B30R08C09</t>
  </si>
  <si>
    <t>062004_B30R08C10</t>
  </si>
  <si>
    <t>062004_B30R08C11</t>
  </si>
  <si>
    <t>062004_B30R08C12</t>
  </si>
  <si>
    <t>062004_B30R08C13</t>
  </si>
  <si>
    <t>062004_B30R08C14</t>
  </si>
  <si>
    <t>062004_B30R08C15</t>
  </si>
  <si>
    <t>062004_B30R08C16</t>
  </si>
  <si>
    <t>062004_B30R09C01</t>
  </si>
  <si>
    <t>YPR128C</t>
  </si>
  <si>
    <t>062004_B30R09C02</t>
  </si>
  <si>
    <t>062004_B30R09C03</t>
  </si>
  <si>
    <t>YPR133W-A</t>
  </si>
  <si>
    <t>P80967</t>
  </si>
  <si>
    <t>062004_B30R09C04</t>
  </si>
  <si>
    <t>062004_B30R09C05</t>
  </si>
  <si>
    <t>YPR139C</t>
  </si>
  <si>
    <t>Q06508</t>
  </si>
  <si>
    <t>062004_B30R09C06</t>
  </si>
  <si>
    <t>062004_B30R09C07</t>
  </si>
  <si>
    <t>YPR142C</t>
  </si>
  <si>
    <t>062004_B30R09C08</t>
  </si>
  <si>
    <t>062004_B30R09C09</t>
  </si>
  <si>
    <t>YPL251W</t>
  </si>
  <si>
    <t>062004_B30R09C10</t>
  </si>
  <si>
    <t>062004_B30R09C11</t>
  </si>
  <si>
    <t>YPL254W</t>
  </si>
  <si>
    <t>Q12060</t>
  </si>
  <si>
    <t>062004_B30R09C12</t>
  </si>
  <si>
    <t>062004_B30R09C13</t>
  </si>
  <si>
    <t>YPL257W</t>
  </si>
  <si>
    <t>062004_B30R09C14</t>
  </si>
  <si>
    <t>062004_B30R09C15</t>
  </si>
  <si>
    <t>YOR010C</t>
  </si>
  <si>
    <t>P33890</t>
  </si>
  <si>
    <t>062004_B30R09C16</t>
  </si>
  <si>
    <t>062004_B30R10C01</t>
  </si>
  <si>
    <t>YDR425W</t>
  </si>
  <si>
    <t>Q04053</t>
  </si>
  <si>
    <t>062004_B30R10C02</t>
  </si>
  <si>
    <t>062004_B30R10C03</t>
  </si>
  <si>
    <t>YDR443C</t>
  </si>
  <si>
    <t>P38931</t>
  </si>
  <si>
    <t>062004_B30R10C04</t>
  </si>
  <si>
    <t>062004_B30R10C05</t>
  </si>
  <si>
    <t>YDR505C</t>
  </si>
  <si>
    <t>P50896</t>
  </si>
  <si>
    <t>062004_B30R10C06</t>
  </si>
  <si>
    <t>062004_B30R10C07</t>
  </si>
  <si>
    <t>YDR543C</t>
  </si>
  <si>
    <t>Q03051</t>
  </si>
  <si>
    <t>062004_B30R10C08</t>
  </si>
  <si>
    <t>062004_B30R10C09</t>
  </si>
  <si>
    <t>YAL053W</t>
  </si>
  <si>
    <t>P39719</t>
  </si>
  <si>
    <t>062004_B30R10C10</t>
  </si>
  <si>
    <t>062004_B30R10C11</t>
  </si>
  <si>
    <t>YBR041W</t>
  </si>
  <si>
    <t>P38225</t>
  </si>
  <si>
    <t>062004_B30R10C12</t>
  </si>
  <si>
    <t>062004_B30R10C13</t>
  </si>
  <si>
    <t>062004_B30R10C14</t>
  </si>
  <si>
    <t>062004_B30R10C15</t>
  </si>
  <si>
    <t>YCR094W</t>
  </si>
  <si>
    <t>P25656</t>
  </si>
  <si>
    <t>062004_B30R10C16</t>
  </si>
  <si>
    <t>062004_B30R11C01</t>
  </si>
  <si>
    <t>YLL011W</t>
  </si>
  <si>
    <t>P33750</t>
  </si>
  <si>
    <t>062004_B30R11C02</t>
  </si>
  <si>
    <t>062004_B30R11C03</t>
  </si>
  <si>
    <t>YJL029C</t>
  </si>
  <si>
    <t>P47061</t>
  </si>
  <si>
    <t>062004_B30R11C04</t>
  </si>
  <si>
    <t>062004_B30R11C05</t>
  </si>
  <si>
    <t>YKR040C</t>
  </si>
  <si>
    <t>P36133</t>
  </si>
  <si>
    <t>062004_B30R11C06</t>
  </si>
  <si>
    <t>062004_B30R11C07</t>
  </si>
  <si>
    <t>YKR047W</t>
  </si>
  <si>
    <t>P36140</t>
  </si>
  <si>
    <t>062004_B30R11C08</t>
  </si>
  <si>
    <t>062004_B30R11C09</t>
  </si>
  <si>
    <t>YPR162C</t>
  </si>
  <si>
    <t>P54791</t>
  </si>
  <si>
    <t>062004_B30R11C10</t>
  </si>
  <si>
    <t>062004_B30R11C11</t>
  </si>
  <si>
    <t>YOR292C</t>
  </si>
  <si>
    <t>062004_B30R11C12</t>
  </si>
  <si>
    <t>062004_B30R11C13</t>
  </si>
  <si>
    <t>YPL077C</t>
  </si>
  <si>
    <t>062004_B30R11C14</t>
  </si>
  <si>
    <t>062004_B30R11C15</t>
  </si>
  <si>
    <t>YPL211W</t>
  </si>
  <si>
    <t>Q08962</t>
  </si>
  <si>
    <t>062004_B30R11C16</t>
  </si>
  <si>
    <t>062004_B30R12C01</t>
  </si>
  <si>
    <t>062004_B30R12C02</t>
  </si>
  <si>
    <t>062004_B30R12C03</t>
  </si>
  <si>
    <t>YMR261C</t>
  </si>
  <si>
    <t>P38426</t>
  </si>
  <si>
    <t>062004_B30R12C04</t>
  </si>
  <si>
    <t>062004_B30R12C05</t>
  </si>
  <si>
    <t>YMR280C</t>
  </si>
  <si>
    <t>P39113</t>
  </si>
  <si>
    <t>062004_B30R12C06</t>
  </si>
  <si>
    <t>062004_B30R12C07</t>
  </si>
  <si>
    <t>YNL201C</t>
  </si>
  <si>
    <t>P40164</t>
  </si>
  <si>
    <t>062004_B30R12C08</t>
  </si>
  <si>
    <t>062004_B30R12C09</t>
  </si>
  <si>
    <t>YDR099W</t>
  </si>
  <si>
    <t>P34730</t>
  </si>
  <si>
    <t>062004_B30R12C10</t>
  </si>
  <si>
    <t>062004_B30R12C11</t>
  </si>
  <si>
    <t>062004_B30R12C12</t>
  </si>
  <si>
    <t>062004_B30R12C13</t>
  </si>
  <si>
    <t>YEL020W-A</t>
  </si>
  <si>
    <t>O74700</t>
  </si>
  <si>
    <t>062004_B30R12C14</t>
  </si>
  <si>
    <t>062004_B30R12C15</t>
  </si>
  <si>
    <t>062004_B30R12C16</t>
  </si>
  <si>
    <t>062004_B30R13C01</t>
  </si>
  <si>
    <t>YOR307C</t>
  </si>
  <si>
    <t>P22215</t>
  </si>
  <si>
    <t>062004_B30R13C02</t>
  </si>
  <si>
    <t>062004_B30R13C03</t>
  </si>
  <si>
    <t>YOR298C-A</t>
  </si>
  <si>
    <t>O14467</t>
  </si>
  <si>
    <t>062004_B30R13C04</t>
  </si>
  <si>
    <t>062004_B30R13C05</t>
  </si>
  <si>
    <t>YPL028W</t>
  </si>
  <si>
    <t>P41338</t>
  </si>
  <si>
    <t>062004_B30R13C06</t>
  </si>
  <si>
    <t>062004_B30R13C07</t>
  </si>
  <si>
    <t>YOR332W</t>
  </si>
  <si>
    <t>P22203</t>
  </si>
  <si>
    <t>062004_B30R13C08</t>
  </si>
  <si>
    <t>062004_B30R13C09</t>
  </si>
  <si>
    <t>YMR116C</t>
  </si>
  <si>
    <t>P38011</t>
  </si>
  <si>
    <t>062004_B30R13C10</t>
  </si>
  <si>
    <t>062004_B30R13C11</t>
  </si>
  <si>
    <t>YMR319C</t>
  </si>
  <si>
    <t>P40988</t>
  </si>
  <si>
    <t>062004_B30R13C12</t>
  </si>
  <si>
    <t>062004_B30R13C13</t>
  </si>
  <si>
    <t>YMR304C-A</t>
  </si>
  <si>
    <t>062004_B30R13C14</t>
  </si>
  <si>
    <t>062004_B30R13C15</t>
  </si>
  <si>
    <t>YNL055C</t>
  </si>
  <si>
    <t>P04840</t>
  </si>
  <si>
    <t>062004_B30R13C16</t>
  </si>
  <si>
    <t>062004_B30R14C01</t>
  </si>
  <si>
    <t>062004_B30R14C02</t>
  </si>
  <si>
    <t>062004_B30R14C03</t>
  </si>
  <si>
    <t>062004_B30R14C04</t>
  </si>
  <si>
    <t>062004_B30R14C05</t>
  </si>
  <si>
    <t>062004_B30R14C06</t>
  </si>
  <si>
    <t>062004_B30R14C07</t>
  </si>
  <si>
    <t>062004_B30R14C08</t>
  </si>
  <si>
    <t>062004_B30R14C09</t>
  </si>
  <si>
    <t>062004_B30R14C10</t>
  </si>
  <si>
    <t>062004_B30R14C11</t>
  </si>
  <si>
    <t>062004_B30R14C12</t>
  </si>
  <si>
    <t>062004_B30R14C13</t>
  </si>
  <si>
    <t>062004_B30R14C14</t>
  </si>
  <si>
    <t>062004_B30R14C15</t>
  </si>
  <si>
    <t>062004_B30R14C16</t>
  </si>
  <si>
    <t>062004_B30R15C01</t>
  </si>
  <si>
    <t>062004_B30R15C02</t>
  </si>
  <si>
    <t>062004_B30R15C03</t>
  </si>
  <si>
    <t>062004_B30R15C04</t>
  </si>
  <si>
    <t>062004_B30R15C05</t>
  </si>
  <si>
    <t>062004_B30R15C06</t>
  </si>
  <si>
    <t>062004_B30R15C07</t>
  </si>
  <si>
    <t>062004_B30R15C08</t>
  </si>
  <si>
    <t>062004_B30R15C09</t>
  </si>
  <si>
    <t>062004_B30R15C10</t>
  </si>
  <si>
    <t>062004_B30R15C11</t>
  </si>
  <si>
    <t>062004_B30R15C12</t>
  </si>
  <si>
    <t>062004_B30R15C13</t>
  </si>
  <si>
    <t>062004_B30R15C14</t>
  </si>
  <si>
    <t>062004_B30R15C15</t>
  </si>
  <si>
    <t>062004_B30R15C16</t>
  </si>
  <si>
    <t>062004_B30R16C01</t>
  </si>
  <si>
    <t>062004_B30R16C02</t>
  </si>
  <si>
    <t>062004_B30R16C03</t>
  </si>
  <si>
    <t>062004_B30R16C04</t>
  </si>
  <si>
    <t>062004_B30R16C05</t>
  </si>
  <si>
    <t>062004_B30R16C06</t>
  </si>
  <si>
    <t>062004_B30R16C07</t>
  </si>
  <si>
    <t>062004_B30R16C08</t>
  </si>
  <si>
    <t>062004_B30R16C09</t>
  </si>
  <si>
    <t>062004_B30R16C10</t>
  </si>
  <si>
    <t>062004_B30R16C11</t>
  </si>
  <si>
    <t>062004_B30R16C12</t>
  </si>
  <si>
    <t>062004_B30R16C13</t>
  </si>
  <si>
    <t>062004_B30R16C14</t>
  </si>
  <si>
    <t>062004_B30R16C15</t>
  </si>
  <si>
    <t>062004_B30R16C16</t>
  </si>
  <si>
    <t>062004_B31R01C01</t>
  </si>
  <si>
    <t>062004_B31R01C02</t>
  </si>
  <si>
    <t>062004_B31R01C03</t>
  </si>
  <si>
    <t>062004_B31R01C04</t>
  </si>
  <si>
    <t>062004_B31R01C05</t>
  </si>
  <si>
    <t>062004_B31R01C06</t>
  </si>
  <si>
    <t>062004_B31R01C07</t>
  </si>
  <si>
    <t>062004_B31R01C08</t>
  </si>
  <si>
    <t>062004_B31R01C09</t>
  </si>
  <si>
    <t>062004_B31R01C10</t>
  </si>
  <si>
    <t>062004_B31R01C11</t>
  </si>
  <si>
    <t>062004_B31R01C12</t>
  </si>
  <si>
    <t>062004_B31R01C13</t>
  </si>
  <si>
    <t>062004_B31R01C14</t>
  </si>
  <si>
    <t>062004_B31R01C15</t>
  </si>
  <si>
    <t>062004_B31R01C16</t>
  </si>
  <si>
    <t>062004_B31R02C01</t>
  </si>
  <si>
    <t>YAR047C</t>
  </si>
  <si>
    <t>P39557</t>
  </si>
  <si>
    <t>062004_B31R02C02</t>
  </si>
  <si>
    <t>062004_B31R02C03</t>
  </si>
  <si>
    <t>YHR212W-A</t>
  </si>
  <si>
    <t>062004_B31R02C04</t>
  </si>
  <si>
    <t>062004_B31R02C05</t>
  </si>
  <si>
    <t>YAR075W</t>
  </si>
  <si>
    <t>062004_B31R02C06</t>
  </si>
  <si>
    <t>062004_B31R02C07</t>
  </si>
  <si>
    <t>YBL003C</t>
  </si>
  <si>
    <t>P04912</t>
  </si>
  <si>
    <t>062004_B31R02C08</t>
  </si>
  <si>
    <t>062004_B31R02C09</t>
  </si>
  <si>
    <t>YAL027W</t>
  </si>
  <si>
    <t>P39735</t>
  </si>
  <si>
    <t>062004_B31R02C10</t>
  </si>
  <si>
    <t>062004_B31R02C11</t>
  </si>
  <si>
    <t>YAL030W</t>
  </si>
  <si>
    <t>P31109</t>
  </si>
  <si>
    <t>062004_B31R02C12</t>
  </si>
  <si>
    <t>062004_B31R02C13</t>
  </si>
  <si>
    <t>YAL034C</t>
  </si>
  <si>
    <t>P28003</t>
  </si>
  <si>
    <t>062004_B31R02C14</t>
  </si>
  <si>
    <t>062004_B31R02C15</t>
  </si>
  <si>
    <t>062004_B31R02C16</t>
  </si>
  <si>
    <t>062004_B31R03C01</t>
  </si>
  <si>
    <t>YDL088C</t>
  </si>
  <si>
    <t>Q05166</t>
  </si>
  <si>
    <t>062004_B31R03C02</t>
  </si>
  <si>
    <t>062004_B31R03C03</t>
  </si>
  <si>
    <t>YDL091C</t>
  </si>
  <si>
    <t>Q12229</t>
  </si>
  <si>
    <t>062004_B31R03C04</t>
  </si>
  <si>
    <t>062004_B31R03C05</t>
  </si>
  <si>
    <t>YDL094C</t>
  </si>
  <si>
    <t>062004_B31R03C06</t>
  </si>
  <si>
    <t>062004_B31R03C07</t>
  </si>
  <si>
    <t>YDL098C</t>
  </si>
  <si>
    <t>062004_B31R03C08</t>
  </si>
  <si>
    <t>062004_B31R03C09</t>
  </si>
  <si>
    <t>YDL013W</t>
  </si>
  <si>
    <t>P32828</t>
  </si>
  <si>
    <t>062004_B31R03C10</t>
  </si>
  <si>
    <t>062004_B31R03C11</t>
  </si>
  <si>
    <t>YDL020C</t>
  </si>
  <si>
    <t>Q03465</t>
  </si>
  <si>
    <t>062004_B31R03C12</t>
  </si>
  <si>
    <t>062004_B31R03C13</t>
  </si>
  <si>
    <t>YDL022W</t>
  </si>
  <si>
    <t>Q00055</t>
  </si>
  <si>
    <t>062004_B31R03C14</t>
  </si>
  <si>
    <t>062004_B31R03C15</t>
  </si>
  <si>
    <t>YDL025C</t>
  </si>
  <si>
    <t>062004_B31R03C16</t>
  </si>
  <si>
    <t>062004_B31R04C01</t>
  </si>
  <si>
    <t>062004_B31R04C02</t>
  </si>
  <si>
    <t>062004_B31R04C03</t>
  </si>
  <si>
    <t>YER134C</t>
  </si>
  <si>
    <t>P40081</t>
  </si>
  <si>
    <t>062004_B31R04C04</t>
  </si>
  <si>
    <t>062004_B31R04C05</t>
  </si>
  <si>
    <t>062004_B31R04C06</t>
  </si>
  <si>
    <t>062004_B31R04C07</t>
  </si>
  <si>
    <t>YER141W</t>
  </si>
  <si>
    <t>P40086</t>
  </si>
  <si>
    <t>062004_B31R04C08</t>
  </si>
  <si>
    <t>062004_B31R04C09</t>
  </si>
  <si>
    <t>YER057C</t>
  </si>
  <si>
    <t>P40037</t>
  </si>
  <si>
    <t>062004_B31R04C10</t>
  </si>
  <si>
    <t>062004_B31R04C11</t>
  </si>
  <si>
    <t>YER061C</t>
  </si>
  <si>
    <t>P39525</t>
  </si>
  <si>
    <t>062004_B31R04C12</t>
  </si>
  <si>
    <t>062004_B31R04C13</t>
  </si>
  <si>
    <t>YER066C-A</t>
  </si>
  <si>
    <t>062004_B31R04C14</t>
  </si>
  <si>
    <t>062004_B31R04C15</t>
  </si>
  <si>
    <t>YER067W</t>
  </si>
  <si>
    <t>P40043</t>
  </si>
  <si>
    <t>062004_B31R04C16</t>
  </si>
  <si>
    <t>062004_B31R05C01</t>
  </si>
  <si>
    <t>YGR269W</t>
  </si>
  <si>
    <t>P40326</t>
  </si>
  <si>
    <t>062004_B31R05C02</t>
  </si>
  <si>
    <t>062004_B31R05C03</t>
  </si>
  <si>
    <t>062004_B31R05C04</t>
  </si>
  <si>
    <t>062004_B31R05C05</t>
  </si>
  <si>
    <t>YGR283C</t>
  </si>
  <si>
    <t>P53336</t>
  </si>
  <si>
    <t>062004_B31R05C06</t>
  </si>
  <si>
    <t>062004_B31R05C07</t>
  </si>
  <si>
    <t>YHL005C</t>
  </si>
  <si>
    <t>P38752</t>
  </si>
  <si>
    <t>062004_B31R05C08</t>
  </si>
  <si>
    <t>062004_B31R05C09</t>
  </si>
  <si>
    <t>062004_B31R05C10</t>
  </si>
  <si>
    <t>062004_B31R05C11</t>
  </si>
  <si>
    <t>YGR208W</t>
  </si>
  <si>
    <t>P42941</t>
  </si>
  <si>
    <t>062004_B31R05C12</t>
  </si>
  <si>
    <t>062004_B31R05C13</t>
  </si>
  <si>
    <t>YJL185C</t>
  </si>
  <si>
    <t>P46983</t>
  </si>
  <si>
    <t>062004_B31R05C14</t>
  </si>
  <si>
    <t>062004_B31R05C15</t>
  </si>
  <si>
    <t>YGR215W</t>
  </si>
  <si>
    <t>P53305</t>
  </si>
  <si>
    <t>062004_B31R05C16</t>
  </si>
  <si>
    <t>062004_B31R06C01</t>
  </si>
  <si>
    <t>YJR105W</t>
  </si>
  <si>
    <t>P47143</t>
  </si>
  <si>
    <t>062004_B31R06C02</t>
  </si>
  <si>
    <t>062004_B31R06C03</t>
  </si>
  <si>
    <t>YJR108W</t>
  </si>
  <si>
    <t>P47146</t>
  </si>
  <si>
    <t>062004_B31R06C04</t>
  </si>
  <si>
    <t>062004_B31R06C05</t>
  </si>
  <si>
    <t>YJR112W</t>
  </si>
  <si>
    <t>P47149</t>
  </si>
  <si>
    <t>062004_B31R06C06</t>
  </si>
  <si>
    <t>062004_B31R06C07</t>
  </si>
  <si>
    <t>YJR115W</t>
  </si>
  <si>
    <t>P47152</t>
  </si>
  <si>
    <t>062004_B31R06C08</t>
  </si>
  <si>
    <t>062004_B31R06C09</t>
  </si>
  <si>
    <t>YJR008W</t>
  </si>
  <si>
    <t>P47085</t>
  </si>
  <si>
    <t>062004_B31R06C10</t>
  </si>
  <si>
    <t>062004_B31R06C11</t>
  </si>
  <si>
    <t>YJR010W</t>
  </si>
  <si>
    <t>P08536</t>
  </si>
  <si>
    <t>062004_B31R06C12</t>
  </si>
  <si>
    <t>062004_B31R06C13</t>
  </si>
  <si>
    <t>YJR001W</t>
  </si>
  <si>
    <t>P47082</t>
  </si>
  <si>
    <t>062004_B31R06C14</t>
  </si>
  <si>
    <t>062004_B31R06C15</t>
  </si>
  <si>
    <t>YJR014W</t>
  </si>
  <si>
    <t>P47089</t>
  </si>
  <si>
    <t>062004_B31R06C16</t>
  </si>
  <si>
    <t>062004_B31R07C01</t>
  </si>
  <si>
    <t>YLR329W</t>
  </si>
  <si>
    <t>Q02721</t>
  </si>
  <si>
    <t>062004_B31R07C02</t>
  </si>
  <si>
    <t>062004_B31R07C03</t>
  </si>
  <si>
    <t>YNR003C</t>
  </si>
  <si>
    <t>P32910</t>
  </si>
  <si>
    <t>062004_B31R07C04</t>
  </si>
  <si>
    <t>062004_B31R07C05</t>
  </si>
  <si>
    <t>YLR339C</t>
  </si>
  <si>
    <t>062004_B31R07C06</t>
  </si>
  <si>
    <t>062004_B31R07C07</t>
  </si>
  <si>
    <t>YLR344W</t>
  </si>
  <si>
    <t>P05743</t>
  </si>
  <si>
    <t>062004_B31R07C08</t>
  </si>
  <si>
    <t>062004_B31R07C09</t>
  </si>
  <si>
    <t>YLR231C</t>
  </si>
  <si>
    <t>Q05979</t>
  </si>
  <si>
    <t>062004_B31R07C10</t>
  </si>
  <si>
    <t>062004_B31R07C11</t>
  </si>
  <si>
    <t>YLR243W</t>
  </si>
  <si>
    <t>062004_B31R07C12</t>
  </si>
  <si>
    <t>062004_B31R07C13</t>
  </si>
  <si>
    <t>YLR246W</t>
  </si>
  <si>
    <t>Q06551</t>
  </si>
  <si>
    <t>062004_B31R07C14</t>
  </si>
  <si>
    <t>062004_B31R07C15</t>
  </si>
  <si>
    <t>YLR250W</t>
  </si>
  <si>
    <t>P39931</t>
  </si>
  <si>
    <t>062004_B31R07C16</t>
  </si>
  <si>
    <t>062004_B31R08C01</t>
  </si>
  <si>
    <t>062004_B31R08C02</t>
  </si>
  <si>
    <t>062004_B31R08C03</t>
  </si>
  <si>
    <t>062004_B31R08C04</t>
  </si>
  <si>
    <t>062004_B31R08C05</t>
  </si>
  <si>
    <t>062004_B31R08C06</t>
  </si>
  <si>
    <t>062004_B31R08C07</t>
  </si>
  <si>
    <t>062004_B31R08C08</t>
  </si>
  <si>
    <t>062004_B31R08C09</t>
  </si>
  <si>
    <t>062004_B31R08C10</t>
  </si>
  <si>
    <t>062004_B31R08C11</t>
  </si>
  <si>
    <t>062004_B31R08C12</t>
  </si>
  <si>
    <t>062004_B31R08C13</t>
  </si>
  <si>
    <t>062004_B31R08C14</t>
  </si>
  <si>
    <t>062004_B31R08C15</t>
  </si>
  <si>
    <t>062004_B31R08C16</t>
  </si>
  <si>
    <t>062004_B31R09C01</t>
  </si>
  <si>
    <t>YOL001W</t>
  </si>
  <si>
    <t>P20052</t>
  </si>
  <si>
    <t>062004_B31R09C02</t>
  </si>
  <si>
    <t>062004_B31R09C03</t>
  </si>
  <si>
    <t>YOL006C</t>
  </si>
  <si>
    <t>P04786</t>
  </si>
  <si>
    <t>062004_B31R09C04</t>
  </si>
  <si>
    <t>062004_B31R09C05</t>
  </si>
  <si>
    <t>YOL018C</t>
  </si>
  <si>
    <t>Q08144</t>
  </si>
  <si>
    <t>062004_B31R09C06</t>
  </si>
  <si>
    <t>062004_B31R09C07</t>
  </si>
  <si>
    <t>YOL022C</t>
  </si>
  <si>
    <t>P25040</t>
  </si>
  <si>
    <t>062004_B31R09C08</t>
  </si>
  <si>
    <t>062004_B31R09C09</t>
  </si>
  <si>
    <t>YOR379C</t>
  </si>
  <si>
    <t>062004_B31R09C10</t>
  </si>
  <si>
    <t>062004_B31R09C11</t>
  </si>
  <si>
    <t>YNL202W</t>
  </si>
  <si>
    <t>P32573</t>
  </si>
  <si>
    <t>062004_B31R09C12</t>
  </si>
  <si>
    <t>062004_B31R09C13</t>
  </si>
  <si>
    <t>062004_B31R09C14</t>
  </si>
  <si>
    <t>062004_B31R09C15</t>
  </si>
  <si>
    <t>YNL213C</t>
  </si>
  <si>
    <t>P40156</t>
  </si>
  <si>
    <t>062004_B31R09C16</t>
  </si>
  <si>
    <t>062004_B31R10C01</t>
  </si>
  <si>
    <t>062004_B31R10C02</t>
  </si>
  <si>
    <t>062004_B31R10C03</t>
  </si>
  <si>
    <t>YEL053C</t>
  </si>
  <si>
    <t>Q02197</t>
  </si>
  <si>
    <t>062004_B31R10C04</t>
  </si>
  <si>
    <t>062004_B31R10C05</t>
  </si>
  <si>
    <t>YDR428C</t>
  </si>
  <si>
    <t>062004_B31R10C06</t>
  </si>
  <si>
    <t>062004_B31R10C07</t>
  </si>
  <si>
    <t>YGL186C</t>
  </si>
  <si>
    <t>P53099</t>
  </si>
  <si>
    <t>062004_B31R10C08</t>
  </si>
  <si>
    <t>062004_B31R10C09</t>
  </si>
  <si>
    <t>YBL013W</t>
  </si>
  <si>
    <t>P32785</t>
  </si>
  <si>
    <t>062004_B31R10C10</t>
  </si>
  <si>
    <t>062004_B31R10C11</t>
  </si>
  <si>
    <t>YDR262W</t>
  </si>
  <si>
    <t>Q12331</t>
  </si>
  <si>
    <t>062004_B31R10C12</t>
  </si>
  <si>
    <t>062004_B31R10C13</t>
  </si>
  <si>
    <t>YBL090W</t>
  </si>
  <si>
    <t>P38175</t>
  </si>
  <si>
    <t>062004_B31R10C14</t>
  </si>
  <si>
    <t>062004_B31R10C15</t>
  </si>
  <si>
    <t>YDL211C</t>
  </si>
  <si>
    <t>062004_B31R10C16</t>
  </si>
  <si>
    <t>062004_B31R11C01</t>
  </si>
  <si>
    <t>YHR073W</t>
  </si>
  <si>
    <t>P38713</t>
  </si>
  <si>
    <t>062004_B31R11C02</t>
  </si>
  <si>
    <t>062004_B31R11C03</t>
  </si>
  <si>
    <t>YHR078W</t>
  </si>
  <si>
    <t>P38799</t>
  </si>
  <si>
    <t>062004_B31R11C04</t>
  </si>
  <si>
    <t>062004_B31R11C05</t>
  </si>
  <si>
    <t>YHR098C</t>
  </si>
  <si>
    <t>P38810</t>
  </si>
  <si>
    <t>062004_B31R11C06</t>
  </si>
  <si>
    <t>062004_B31R11C07</t>
  </si>
  <si>
    <t>YHR114W</t>
  </si>
  <si>
    <t>P38822</t>
  </si>
  <si>
    <t>062004_B31R11C08</t>
  </si>
  <si>
    <t>062004_B31R11C09</t>
  </si>
  <si>
    <t>YGL169W</t>
  </si>
  <si>
    <t>P32579</t>
  </si>
  <si>
    <t>062004_B31R11C10</t>
  </si>
  <si>
    <t>062004_B31R11C11</t>
  </si>
  <si>
    <t>YGL180W</t>
  </si>
  <si>
    <t>P53104</t>
  </si>
  <si>
    <t>062004_B31R11C12</t>
  </si>
  <si>
    <t>062004_B31R11C13</t>
  </si>
  <si>
    <t>YGL214W</t>
  </si>
  <si>
    <t>P53087</t>
  </si>
  <si>
    <t>062004_B31R11C14</t>
  </si>
  <si>
    <t>062004_B31R11C15</t>
  </si>
  <si>
    <t>062004_B31R11C16</t>
  </si>
  <si>
    <t>062004_B31R12C01</t>
  </si>
  <si>
    <t>062004_B31R12C02</t>
  </si>
  <si>
    <t>062004_B31R12C03</t>
  </si>
  <si>
    <t>YGL077C</t>
  </si>
  <si>
    <t>P19807</t>
  </si>
  <si>
    <t>062004_B31R12C04</t>
  </si>
  <si>
    <t>062004_B31R12C05</t>
  </si>
  <si>
    <t>YGR105W</t>
  </si>
  <si>
    <t>P41806</t>
  </si>
  <si>
    <t>062004_B31R12C06</t>
  </si>
  <si>
    <t>062004_B31R12C07</t>
  </si>
  <si>
    <t>YGR206W</t>
  </si>
  <si>
    <t>P42939</t>
  </si>
  <si>
    <t>062004_B31R12C08</t>
  </si>
  <si>
    <t>062004_B31R12C09</t>
  </si>
  <si>
    <t>YPL073C</t>
  </si>
  <si>
    <t>P40323</t>
  </si>
  <si>
    <t>062004_B31R12C10</t>
  </si>
  <si>
    <t>062004_B31R12C11</t>
  </si>
  <si>
    <t>YOR072W</t>
  </si>
  <si>
    <t>062004_B31R12C12</t>
  </si>
  <si>
    <t>062004_B31R12C13</t>
  </si>
  <si>
    <t>YPL126W</t>
  </si>
  <si>
    <t>Q02931</t>
  </si>
  <si>
    <t>062004_B31R12C14</t>
  </si>
  <si>
    <t>062004_B31R12C15</t>
  </si>
  <si>
    <t>YOR151C</t>
  </si>
  <si>
    <t>P08518</t>
  </si>
  <si>
    <t>062004_B31R12C16</t>
  </si>
  <si>
    <t>062004_B31R13C01</t>
  </si>
  <si>
    <t>YBR164C</t>
  </si>
  <si>
    <t>P38116</t>
  </si>
  <si>
    <t>062004_B31R13C02</t>
  </si>
  <si>
    <t>062004_B31R13C03</t>
  </si>
  <si>
    <t>YCL001W-A</t>
  </si>
  <si>
    <t>062004_B31R13C04</t>
  </si>
  <si>
    <t>062004_B31R13C05</t>
  </si>
  <si>
    <t>062004_B31R13C06</t>
  </si>
  <si>
    <t>062004_B31R13C07</t>
  </si>
  <si>
    <t>062004_B31R13C08</t>
  </si>
  <si>
    <t>062004_B31R13C09</t>
  </si>
  <si>
    <t>YDR453C</t>
  </si>
  <si>
    <t>Q04120</t>
  </si>
  <si>
    <t>062004_B31R13C10</t>
  </si>
  <si>
    <t>062004_B31R13C11</t>
  </si>
  <si>
    <t>YER072W</t>
  </si>
  <si>
    <t>P40046</t>
  </si>
  <si>
    <t>062004_B31R13C12</t>
  </si>
  <si>
    <t>062004_B31R13C13</t>
  </si>
  <si>
    <t>YJL199C</t>
  </si>
  <si>
    <t>P39534</t>
  </si>
  <si>
    <t>062004_B31R13C14</t>
  </si>
  <si>
    <t>062004_B31R13C15</t>
  </si>
  <si>
    <t>YKR081C</t>
  </si>
  <si>
    <t>P36160</t>
  </si>
  <si>
    <t>062004_B31R13C16</t>
  </si>
  <si>
    <t>062004_B31R14C01</t>
  </si>
  <si>
    <t>YKR097W</t>
  </si>
  <si>
    <t>P10963</t>
  </si>
  <si>
    <t>062004_B31R14C02</t>
  </si>
  <si>
    <t>062004_B31R14C03</t>
  </si>
  <si>
    <t>062004_B31R14C04</t>
  </si>
  <si>
    <t>062004_B31R14C05</t>
  </si>
  <si>
    <t>YLR044C</t>
  </si>
  <si>
    <t>P06169</t>
  </si>
  <si>
    <t>062004_B31R14C06</t>
  </si>
  <si>
    <t>062004_B31R14C07</t>
  </si>
  <si>
    <t>YLR259C</t>
  </si>
  <si>
    <t>P19882</t>
  </si>
  <si>
    <t>062004_B31R14C08</t>
  </si>
  <si>
    <t>062004_B31R14C09</t>
  </si>
  <si>
    <t>YHR214C-D</t>
  </si>
  <si>
    <t>062004_B31R14C10</t>
  </si>
  <si>
    <t>062004_B31R14C11</t>
  </si>
  <si>
    <t>YDR251W</t>
  </si>
  <si>
    <t>P37304</t>
  </si>
  <si>
    <t>062004_B31R14C12</t>
  </si>
  <si>
    <t>062004_B31R14C13</t>
  </si>
  <si>
    <t>YKL078W</t>
  </si>
  <si>
    <t>P36009</t>
  </si>
  <si>
    <t>062004_B31R14C14</t>
  </si>
  <si>
    <t>062004_B31R14C15</t>
  </si>
  <si>
    <t>YNL148C</t>
  </si>
  <si>
    <t>P53904</t>
  </si>
  <si>
    <t>062004_B31R14C16</t>
  </si>
  <si>
    <t>062004_B31R15C01</t>
  </si>
  <si>
    <t>062004_B31R15C02</t>
  </si>
  <si>
    <t>062004_B31R15C03</t>
  </si>
  <si>
    <t>062004_B31R15C04</t>
  </si>
  <si>
    <t>062004_B31R15C05</t>
  </si>
  <si>
    <t>062004_B31R15C06</t>
  </si>
  <si>
    <t>062004_B31R15C07</t>
  </si>
  <si>
    <t>062004_B31R15C08</t>
  </si>
  <si>
    <t>062004_B31R15C09</t>
  </si>
  <si>
    <t>062004_B31R15C10</t>
  </si>
  <si>
    <t>062004_B31R15C11</t>
  </si>
  <si>
    <t>062004_B31R15C12</t>
  </si>
  <si>
    <t>062004_B31R15C13</t>
  </si>
  <si>
    <t>062004_B31R15C14</t>
  </si>
  <si>
    <t>062004_B31R15C15</t>
  </si>
  <si>
    <t>062004_B31R15C16</t>
  </si>
  <si>
    <t>062004_B31R16C01</t>
  </si>
  <si>
    <t>062004_B31R16C02</t>
  </si>
  <si>
    <t>062004_B31R16C03</t>
  </si>
  <si>
    <t>062004_B31R16C04</t>
  </si>
  <si>
    <t>062004_B31R16C05</t>
  </si>
  <si>
    <t>062004_B31R16C06</t>
  </si>
  <si>
    <t>062004_B31R16C07</t>
  </si>
  <si>
    <t>062004_B31R16C08</t>
  </si>
  <si>
    <t>062004_B31R16C09</t>
  </si>
  <si>
    <t>062004_B31R16C10</t>
  </si>
  <si>
    <t>062004_B31R16C11</t>
  </si>
  <si>
    <t>062004_B31R16C12</t>
  </si>
  <si>
    <t>062004_B31R16C13</t>
  </si>
  <si>
    <t>062004_B31R16C14</t>
  </si>
  <si>
    <t>062004_B31R16C15</t>
  </si>
  <si>
    <t>062004_B31R16C16</t>
  </si>
  <si>
    <t>062004_B32R01C01</t>
  </si>
  <si>
    <t>062004_B32R01C02</t>
  </si>
  <si>
    <t>062004_B32R01C03</t>
  </si>
  <si>
    <t>062004_B32R01C04</t>
  </si>
  <si>
    <t>062004_B32R01C05</t>
  </si>
  <si>
    <t>062004_B32R01C06</t>
  </si>
  <si>
    <t>062004_B32R01C07</t>
  </si>
  <si>
    <t>062004_B32R01C08</t>
  </si>
  <si>
    <t>062004_B32R01C09</t>
  </si>
  <si>
    <t>062004_B32R01C10</t>
  </si>
  <si>
    <t>062004_B32R01C11</t>
  </si>
  <si>
    <t>062004_B32R01C12</t>
  </si>
  <si>
    <t>062004_B32R01C13</t>
  </si>
  <si>
    <t>062004_B32R01C14</t>
  </si>
  <si>
    <t>062004_B32R01C15</t>
  </si>
  <si>
    <t>062004_B32R01C16</t>
  </si>
  <si>
    <t>062004_B32R02C01</t>
  </si>
  <si>
    <t>YCR038C</t>
  </si>
  <si>
    <t>P25300</t>
  </si>
  <si>
    <t>062004_B32R02C02</t>
  </si>
  <si>
    <t>062004_B32R02C03</t>
  </si>
  <si>
    <t>YCR041W</t>
  </si>
  <si>
    <t>P37265</t>
  </si>
  <si>
    <t>062004_B32R02C04</t>
  </si>
  <si>
    <t>062004_B32R02C05</t>
  </si>
  <si>
    <t>YCR045C</t>
  </si>
  <si>
    <t>P25381</t>
  </si>
  <si>
    <t>062004_B32R02C06</t>
  </si>
  <si>
    <t>062004_B32R02C07</t>
  </si>
  <si>
    <t>062004_B32R02C08</t>
  </si>
  <si>
    <t>062004_B32R02C09</t>
  </si>
  <si>
    <t>YCL028W</t>
  </si>
  <si>
    <t>P25367</t>
  </si>
  <si>
    <t>062004_B32R02C10</t>
  </si>
  <si>
    <t>062004_B32R02C11</t>
  </si>
  <si>
    <t>YCL030C</t>
  </si>
  <si>
    <t>P00815</t>
  </si>
  <si>
    <t>062004_B32R02C12</t>
  </si>
  <si>
    <t>062004_B32R02C13</t>
  </si>
  <si>
    <t>YCL035C</t>
  </si>
  <si>
    <t>P25373</t>
  </si>
  <si>
    <t>062004_B32R02C14</t>
  </si>
  <si>
    <t>062004_B32R02C15</t>
  </si>
  <si>
    <t>YCL042W</t>
  </si>
  <si>
    <t>P25572</t>
  </si>
  <si>
    <t>062004_B32R02C16</t>
  </si>
  <si>
    <t>062004_B32R03C01</t>
  </si>
  <si>
    <t>YEL060C</t>
  </si>
  <si>
    <t>P09232</t>
  </si>
  <si>
    <t>062004_B32R03C02</t>
  </si>
  <si>
    <t>062004_B32R03C03</t>
  </si>
  <si>
    <t>YEL064C</t>
  </si>
  <si>
    <t>P39981</t>
  </si>
  <si>
    <t>062004_B32R03C04</t>
  </si>
  <si>
    <t>062004_B32R03C05</t>
  </si>
  <si>
    <t>YEL067C</t>
  </si>
  <si>
    <t>P39978</t>
  </si>
  <si>
    <t>062004_B32R03C06</t>
  </si>
  <si>
    <t>062004_B32R03C07</t>
  </si>
  <si>
    <t>YGR256W</t>
  </si>
  <si>
    <t>P53319</t>
  </si>
  <si>
    <t>062004_B32R03C08</t>
  </si>
  <si>
    <t>062004_B32R03C09</t>
  </si>
  <si>
    <t>YDR506C</t>
  </si>
  <si>
    <t>Q04399</t>
  </si>
  <si>
    <t>062004_B32R03C10</t>
  </si>
  <si>
    <t>062004_B32R03C11</t>
  </si>
  <si>
    <t>YDR511W</t>
  </si>
  <si>
    <t>Q04401</t>
  </si>
  <si>
    <t>062004_B32R03C12</t>
  </si>
  <si>
    <t>062004_B32R03C13</t>
  </si>
  <si>
    <t>YDR514C</t>
  </si>
  <si>
    <t>062004_B32R03C14</t>
  </si>
  <si>
    <t>062004_B32R03C15</t>
  </si>
  <si>
    <t>YDR516C</t>
  </si>
  <si>
    <t>Q04409</t>
  </si>
  <si>
    <t>062004_B32R03C16</t>
  </si>
  <si>
    <t>062004_B32R04C01</t>
  </si>
  <si>
    <t>YGR101W</t>
  </si>
  <si>
    <t>P53259</t>
  </si>
  <si>
    <t>062004_B32R04C02</t>
  </si>
  <si>
    <t>062004_B32R04C03</t>
  </si>
  <si>
    <t>YGR104C</t>
  </si>
  <si>
    <t>P32585</t>
  </si>
  <si>
    <t>062004_B32R04C04</t>
  </si>
  <si>
    <t>062004_B32R04C05</t>
  </si>
  <si>
    <t>YGR107W</t>
  </si>
  <si>
    <t>P53263</t>
  </si>
  <si>
    <t>062004_B32R04C06</t>
  </si>
  <si>
    <t>062004_B32R04C07</t>
  </si>
  <si>
    <t>062004_B32R04C08</t>
  </si>
  <si>
    <t>062004_B32R04C09</t>
  </si>
  <si>
    <t>YGR016W</t>
  </si>
  <si>
    <t>P53209</t>
  </si>
  <si>
    <t>062004_B32R04C10</t>
  </si>
  <si>
    <t>062004_B32R04C11</t>
  </si>
  <si>
    <t>YGR020C</t>
  </si>
  <si>
    <t>P39111</t>
  </si>
  <si>
    <t>062004_B32R04C12</t>
  </si>
  <si>
    <t>062004_B32R04C13</t>
  </si>
  <si>
    <t>YGR022C</t>
  </si>
  <si>
    <t>P53213</t>
  </si>
  <si>
    <t>062004_B32R04C14</t>
  </si>
  <si>
    <t>062004_B32R04C15</t>
  </si>
  <si>
    <t>YGR025W</t>
  </si>
  <si>
    <t>P53216</t>
  </si>
  <si>
    <t>062004_B32R04C16</t>
  </si>
  <si>
    <t>062004_B32R05C01</t>
  </si>
  <si>
    <t>YJL137C</t>
  </si>
  <si>
    <t>P47011</t>
  </si>
  <si>
    <t>062004_B32R05C02</t>
  </si>
  <si>
    <t>062004_B32R05C03</t>
  </si>
  <si>
    <t>YJL139C</t>
  </si>
  <si>
    <t>P26725</t>
  </si>
  <si>
    <t>062004_B32R05C04</t>
  </si>
  <si>
    <t>062004_B32R05C05</t>
  </si>
  <si>
    <t>YJL143W</t>
  </si>
  <si>
    <t>P39515</t>
  </si>
  <si>
    <t>062004_B32R05C06</t>
  </si>
  <si>
    <t>062004_B32R05C07</t>
  </si>
  <si>
    <t>YJL151C</t>
  </si>
  <si>
    <t>P14359</t>
  </si>
  <si>
    <t>062004_B32R05C08</t>
  </si>
  <si>
    <t>062004_B32R05C09</t>
  </si>
  <si>
    <t>062004_B32R05C10</t>
  </si>
  <si>
    <t>062004_B32R05C11</t>
  </si>
  <si>
    <t>YJL008C</t>
  </si>
  <si>
    <t>P47079</t>
  </si>
  <si>
    <t>062004_B32R05C12</t>
  </si>
  <si>
    <t>062004_B32R05C13</t>
  </si>
  <si>
    <t>YJL011C</t>
  </si>
  <si>
    <t>P47076</t>
  </si>
  <si>
    <t>062004_B32R05C14</t>
  </si>
  <si>
    <t>062004_B32R05C15</t>
  </si>
  <si>
    <t>YJL004C</t>
  </si>
  <si>
    <t>P41544</t>
  </si>
  <si>
    <t>062004_B32R05C16</t>
  </si>
  <si>
    <t>062004_B32R06C01</t>
  </si>
  <si>
    <t>YLR140W</t>
  </si>
  <si>
    <t>062004_B32R06C02</t>
  </si>
  <si>
    <t>062004_B32R06C03</t>
  </si>
  <si>
    <t>YLR142W</t>
  </si>
  <si>
    <t>P09368</t>
  </si>
  <si>
    <t>062004_B32R06C04</t>
  </si>
  <si>
    <t>062004_B32R06C05</t>
  </si>
  <si>
    <t>YLR146C</t>
  </si>
  <si>
    <t>Q12455</t>
  </si>
  <si>
    <t>062004_B32R06C06</t>
  </si>
  <si>
    <t>062004_B32R06C07</t>
  </si>
  <si>
    <t>062004_B32R06C08</t>
  </si>
  <si>
    <t>062004_B32R06C09</t>
  </si>
  <si>
    <t>YLR046C</t>
  </si>
  <si>
    <t>062004_B32R06C10</t>
  </si>
  <si>
    <t>062004_B32R06C11</t>
  </si>
  <si>
    <t>YLR049C</t>
  </si>
  <si>
    <t>062004_B32R06C12</t>
  </si>
  <si>
    <t>062004_B32R06C13</t>
  </si>
  <si>
    <t>062004_B32R06C14</t>
  </si>
  <si>
    <t>062004_B32R06C15</t>
  </si>
  <si>
    <t>YLR058C</t>
  </si>
  <si>
    <t>P37291</t>
  </si>
  <si>
    <t>062004_B32R06C16</t>
  </si>
  <si>
    <t>062004_B32R07C01</t>
  </si>
  <si>
    <t>YOR329C</t>
  </si>
  <si>
    <t>P34758</t>
  </si>
  <si>
    <t>062004_B32R07C02</t>
  </si>
  <si>
    <t>062004_B32R07C03</t>
  </si>
  <si>
    <t>YNL081C</t>
  </si>
  <si>
    <t>P53937</t>
  </si>
  <si>
    <t>062004_B32R07C04</t>
  </si>
  <si>
    <t>062004_B32R07C05</t>
  </si>
  <si>
    <t>YNL092W</t>
  </si>
  <si>
    <t>P53934</t>
  </si>
  <si>
    <t>062004_B32R07C06</t>
  </si>
  <si>
    <t>062004_B32R07C07</t>
  </si>
  <si>
    <t>YNL100W</t>
  </si>
  <si>
    <t>P50945</t>
  </si>
  <si>
    <t>062004_B32R07C08</t>
  </si>
  <si>
    <t>062004_B32R07C09</t>
  </si>
  <si>
    <t>YMR283C</t>
  </si>
  <si>
    <t>P23796</t>
  </si>
  <si>
    <t>062004_B32R07C10</t>
  </si>
  <si>
    <t>062004_B32R07C11</t>
  </si>
  <si>
    <t>YMR286W</t>
  </si>
  <si>
    <t>P20084</t>
  </si>
  <si>
    <t>062004_B32R07C12</t>
  </si>
  <si>
    <t>062004_B32R07C13</t>
  </si>
  <si>
    <t>YMR290C</t>
  </si>
  <si>
    <t>Q03532</t>
  </si>
  <si>
    <t>062004_B32R07C14</t>
  </si>
  <si>
    <t>062004_B32R07C15</t>
  </si>
  <si>
    <t>YMR291W</t>
  </si>
  <si>
    <t>Q03533</t>
  </si>
  <si>
    <t>062004_B32R07C16</t>
  </si>
  <si>
    <t>062004_B32R08C01</t>
  </si>
  <si>
    <t>062004_B32R08C02</t>
  </si>
  <si>
    <t>062004_B32R08C03</t>
  </si>
  <si>
    <t>062004_B32R08C04</t>
  </si>
  <si>
    <t>062004_B32R08C05</t>
  </si>
  <si>
    <t>062004_B32R08C06</t>
  </si>
  <si>
    <t>062004_B32R08C07</t>
  </si>
  <si>
    <t>062004_B32R08C08</t>
  </si>
  <si>
    <t>062004_B32R08C09</t>
  </si>
  <si>
    <t>062004_B32R08C10</t>
  </si>
  <si>
    <t>062004_B32R08C11</t>
  </si>
  <si>
    <t>062004_B32R08C12</t>
  </si>
  <si>
    <t>062004_B32R08C13</t>
  </si>
  <si>
    <t>062004_B32R08C14</t>
  </si>
  <si>
    <t>062004_B32R08C15</t>
  </si>
  <si>
    <t>062004_B32R08C16</t>
  </si>
  <si>
    <t>062004_B32R09C01</t>
  </si>
  <si>
    <t>YPR129W</t>
  </si>
  <si>
    <t>P45978</t>
  </si>
  <si>
    <t>062004_B32R09C02</t>
  </si>
  <si>
    <t>062004_B32R09C03</t>
  </si>
  <si>
    <t>YPR136C</t>
  </si>
  <si>
    <t>062004_B32R09C04</t>
  </si>
  <si>
    <t>062004_B32R09C05</t>
  </si>
  <si>
    <t>YPR140W</t>
  </si>
  <si>
    <t>Q06510</t>
  </si>
  <si>
    <t>062004_B32R09C06</t>
  </si>
  <si>
    <t>062004_B32R09C07</t>
  </si>
  <si>
    <t>YPR143W</t>
  </si>
  <si>
    <t>062004_B32R09C08</t>
  </si>
  <si>
    <t>062004_B32R09C09</t>
  </si>
  <si>
    <t>YPL252C</t>
  </si>
  <si>
    <t>Q12184</t>
  </si>
  <si>
    <t>062004_B32R09C10</t>
  </si>
  <si>
    <t>062004_B32R09C11</t>
  </si>
  <si>
    <t>YPL256C</t>
  </si>
  <si>
    <t>P20438</t>
  </si>
  <si>
    <t>062004_B32R09C12</t>
  </si>
  <si>
    <t>062004_B32R09C13</t>
  </si>
  <si>
    <t>YPL266W</t>
  </si>
  <si>
    <t>P41819</t>
  </si>
  <si>
    <t>062004_B32R09C14</t>
  </si>
  <si>
    <t>062004_B32R09C15</t>
  </si>
  <si>
    <t>YOR012W</t>
  </si>
  <si>
    <t>062004_B32R09C16</t>
  </si>
  <si>
    <t>062004_B32R10C01</t>
  </si>
  <si>
    <t>YDR440W</t>
  </si>
  <si>
    <t>Q04089</t>
  </si>
  <si>
    <t>062004_B32R10C02</t>
  </si>
  <si>
    <t>062004_B32R10C03</t>
  </si>
  <si>
    <t>YDR489W</t>
  </si>
  <si>
    <t>Q03406</t>
  </si>
  <si>
    <t>062004_B32R10C04</t>
  </si>
  <si>
    <t>062004_B32R10C05</t>
  </si>
  <si>
    <t>062004_B32R10C06</t>
  </si>
  <si>
    <t>062004_B32R10C07</t>
  </si>
  <si>
    <t>YEL012W</t>
  </si>
  <si>
    <t>P28263</t>
  </si>
  <si>
    <t>062004_B32R10C08</t>
  </si>
  <si>
    <t>062004_B32R10C09</t>
  </si>
  <si>
    <t>YBL063W</t>
  </si>
  <si>
    <t>P28742</t>
  </si>
  <si>
    <t>062004_B32R10C10</t>
  </si>
  <si>
    <t>062004_B32R10C11</t>
  </si>
  <si>
    <t>YBR179C</t>
  </si>
  <si>
    <t>P38297</t>
  </si>
  <si>
    <t>062004_B32R10C12</t>
  </si>
  <si>
    <t>062004_B32R10C13</t>
  </si>
  <si>
    <t>YBR242W</t>
  </si>
  <si>
    <t>P38331</t>
  </si>
  <si>
    <t>062004_B32R10C14</t>
  </si>
  <si>
    <t>062004_B32R10C15</t>
  </si>
  <si>
    <t>YDL065C</t>
  </si>
  <si>
    <t>Q07418</t>
  </si>
  <si>
    <t>062004_B32R10C16</t>
  </si>
  <si>
    <t>062004_B32R11C01</t>
  </si>
  <si>
    <t>YIL040W</t>
  </si>
  <si>
    <t>P40532</t>
  </si>
  <si>
    <t>062004_B32R11C02</t>
  </si>
  <si>
    <t>062004_B32R11C03</t>
  </si>
  <si>
    <t>YLL012W</t>
  </si>
  <si>
    <t>062004_B32R11C04</t>
  </si>
  <si>
    <t>062004_B32R11C05</t>
  </si>
  <si>
    <t>YKR083C</t>
  </si>
  <si>
    <t>P36162</t>
  </si>
  <si>
    <t>062004_B32R11C06</t>
  </si>
  <si>
    <t>062004_B32R11C07</t>
  </si>
  <si>
    <t>YLL014W</t>
  </si>
  <si>
    <t>062004_B32R11C08</t>
  </si>
  <si>
    <t>062004_B32R11C09</t>
  </si>
  <si>
    <t>YJR092W</t>
  </si>
  <si>
    <t>P47136</t>
  </si>
  <si>
    <t>062004_B32R11C10</t>
  </si>
  <si>
    <t>062004_B32R11C11</t>
  </si>
  <si>
    <t>YOR327C</t>
  </si>
  <si>
    <t>P33328</t>
  </si>
  <si>
    <t>062004_B32R11C12</t>
  </si>
  <si>
    <t>062004_B32R11C13</t>
  </si>
  <si>
    <t>YPL134C</t>
  </si>
  <si>
    <t>Q03028</t>
  </si>
  <si>
    <t>062004_B32R11C14</t>
  </si>
  <si>
    <t>062004_B32R11C15</t>
  </si>
  <si>
    <t>YPL261C</t>
  </si>
  <si>
    <t>062004_B32R11C16</t>
  </si>
  <si>
    <t>062004_B32R12C01</t>
  </si>
  <si>
    <t>YMR175W</t>
  </si>
  <si>
    <t>P50263</t>
  </si>
  <si>
    <t>062004_B32R12C02</t>
  </si>
  <si>
    <t>062004_B32R12C03</t>
  </si>
  <si>
    <t>YMR275C</t>
  </si>
  <si>
    <t>P48524</t>
  </si>
  <si>
    <t>062004_B32R12C04</t>
  </si>
  <si>
    <t>062004_B32R12C05</t>
  </si>
  <si>
    <t>YOR086C</t>
  </si>
  <si>
    <t>062004_B32R12C06</t>
  </si>
  <si>
    <t>062004_B32R12C07</t>
  </si>
  <si>
    <t>YMR304W</t>
  </si>
  <si>
    <t>P50101</t>
  </si>
  <si>
    <t>062004_B32R12C08</t>
  </si>
  <si>
    <t>062004_B32R12C09</t>
  </si>
  <si>
    <t>YDR204W</t>
  </si>
  <si>
    <t>O13525</t>
  </si>
  <si>
    <t>062004_B32R12C10</t>
  </si>
  <si>
    <t>062004_B32R12C11</t>
  </si>
  <si>
    <t>YDR529C</t>
  </si>
  <si>
    <t>P00128</t>
  </si>
  <si>
    <t>062004_B32R12C12</t>
  </si>
  <si>
    <t>062004_B32R12C13</t>
  </si>
  <si>
    <t>YGR224W</t>
  </si>
  <si>
    <t>P50080</t>
  </si>
  <si>
    <t>062004_B32R12C14</t>
  </si>
  <si>
    <t>062004_B32R12C15</t>
  </si>
  <si>
    <t>YJR038C</t>
  </si>
  <si>
    <t>P47106</t>
  </si>
  <si>
    <t>062004_B32R12C16</t>
  </si>
  <si>
    <t>062004_B32R13C01</t>
  </si>
  <si>
    <t>YJL208C</t>
  </si>
  <si>
    <t>P08466</t>
  </si>
  <si>
    <t>062004_B32R13C02</t>
  </si>
  <si>
    <t>062004_B32R13C03</t>
  </si>
  <si>
    <t>YOR364W</t>
  </si>
  <si>
    <t>062004_B32R13C04</t>
  </si>
  <si>
    <t>062004_B32R13C05</t>
  </si>
  <si>
    <t>YPL048W</t>
  </si>
  <si>
    <t>P29547</t>
  </si>
  <si>
    <t>062004_B32R13C06</t>
  </si>
  <si>
    <t>062004_B32R13C07</t>
  </si>
  <si>
    <t>062004_B32R13C08</t>
  </si>
  <si>
    <t>062004_B32R13C09</t>
  </si>
  <si>
    <t>YOR209C</t>
  </si>
  <si>
    <t>P39683</t>
  </si>
  <si>
    <t>062004_B32R13C10</t>
  </si>
  <si>
    <t>062004_B32R13C11</t>
  </si>
  <si>
    <t>YOR273C</t>
  </si>
  <si>
    <t>062004_B32R13C12</t>
  </si>
  <si>
    <t>062004_B32R13C13</t>
  </si>
  <si>
    <t>YNL035C</t>
  </si>
  <si>
    <t>P53962</t>
  </si>
  <si>
    <t>062004_B32R13C14</t>
  </si>
  <si>
    <t>062004_B32R13C15</t>
  </si>
  <si>
    <t>YMR294W</t>
  </si>
  <si>
    <t>P36224</t>
  </si>
  <si>
    <t>062004_B32R13C16</t>
  </si>
  <si>
    <t>062004_B32R14C01</t>
  </si>
  <si>
    <t>062004_B32R14C02</t>
  </si>
  <si>
    <t>062004_B32R14C03</t>
  </si>
  <si>
    <t>062004_B32R14C04</t>
  </si>
  <si>
    <t>062004_B32R14C05</t>
  </si>
  <si>
    <t>062004_B32R14C06</t>
  </si>
  <si>
    <t>062004_B32R14C07</t>
  </si>
  <si>
    <t>062004_B32R14C08</t>
  </si>
  <si>
    <t>062004_B32R14C09</t>
  </si>
  <si>
    <t>062004_B32R14C10</t>
  </si>
  <si>
    <t>062004_B32R14C11</t>
  </si>
  <si>
    <t>062004_B32R14C12</t>
  </si>
  <si>
    <t>062004_B32R14C13</t>
  </si>
  <si>
    <t>062004_B32R14C14</t>
  </si>
  <si>
    <t>062004_B32R14C15</t>
  </si>
  <si>
    <t>062004_B32R14C16</t>
  </si>
  <si>
    <t>062004_B32R15C01</t>
  </si>
  <si>
    <t>062004_B32R15C02</t>
  </si>
  <si>
    <t>062004_B32R15C03</t>
  </si>
  <si>
    <t>062004_B32R15C04</t>
  </si>
  <si>
    <t>062004_B32R15C05</t>
  </si>
  <si>
    <t>062004_B32R15C06</t>
  </si>
  <si>
    <t>062004_B32R15C07</t>
  </si>
  <si>
    <t>062004_B32R15C08</t>
  </si>
  <si>
    <t>062004_B32R15C09</t>
  </si>
  <si>
    <t>062004_B32R15C10</t>
  </si>
  <si>
    <t>062004_B32R15C11</t>
  </si>
  <si>
    <t>062004_B32R15C12</t>
  </si>
  <si>
    <t>062004_B32R15C13</t>
  </si>
  <si>
    <t>062004_B32R15C14</t>
  </si>
  <si>
    <t>062004_B32R15C15</t>
  </si>
  <si>
    <t>062004_B32R15C16</t>
  </si>
  <si>
    <t>062004_B32R16C01</t>
  </si>
  <si>
    <t>062004_B32R16C02</t>
  </si>
  <si>
    <t>062004_B32R16C03</t>
  </si>
  <si>
    <t>062004_B32R16C04</t>
  </si>
  <si>
    <t>062004_B32R16C05</t>
  </si>
  <si>
    <t>062004_B32R16C06</t>
  </si>
  <si>
    <t>062004_B32R16C07</t>
  </si>
  <si>
    <t>062004_B32R16C08</t>
  </si>
  <si>
    <t>062004_B32R16C09</t>
  </si>
  <si>
    <t>062004_B32R16C10</t>
  </si>
  <si>
    <t>062004_B32R16C11</t>
  </si>
  <si>
    <t>062004_B32R16C12</t>
  </si>
  <si>
    <t>062004_B32R16C13</t>
  </si>
  <si>
    <t>062004_B32R16C14</t>
  </si>
  <si>
    <t>062004_B32R16C15</t>
  </si>
  <si>
    <t>062004_B32R16C16</t>
  </si>
  <si>
    <t>062004_B33R01C01</t>
  </si>
  <si>
    <t>062004_B33R01C02</t>
  </si>
  <si>
    <t>062004_B33R01C03</t>
  </si>
  <si>
    <t>062004_B33R01C04</t>
  </si>
  <si>
    <t>062004_B33R01C05</t>
  </si>
  <si>
    <t>062004_B33R01C06</t>
  </si>
  <si>
    <t>062004_B33R01C07</t>
  </si>
  <si>
    <t>062004_B33R01C08</t>
  </si>
  <si>
    <t>062004_B33R01C09</t>
  </si>
  <si>
    <t>062004_B33R01C10</t>
  </si>
  <si>
    <t>062004_B33R01C11</t>
  </si>
  <si>
    <t>062004_B33R01C12</t>
  </si>
  <si>
    <t>062004_B33R01C13</t>
  </si>
  <si>
    <t>062004_B33R01C14</t>
  </si>
  <si>
    <t>062004_B33R01C15</t>
  </si>
  <si>
    <t>062004_B33R01C16</t>
  </si>
  <si>
    <t>062004_B33R02C01</t>
  </si>
  <si>
    <t>YBR039W</t>
  </si>
  <si>
    <t>P38077</t>
  </si>
  <si>
    <t>062004_B33R02C02</t>
  </si>
  <si>
    <t>062004_B33R02C03</t>
  </si>
  <si>
    <t>YBR043C</t>
  </si>
  <si>
    <t>P38227</t>
  </si>
  <si>
    <t>062004_B33R02C04</t>
  </si>
  <si>
    <t>062004_B33R02C05</t>
  </si>
  <si>
    <t>YDR275W</t>
  </si>
  <si>
    <t>Q05611</t>
  </si>
  <si>
    <t>062004_B33R02C06</t>
  </si>
  <si>
    <t>062004_B33R02C07</t>
  </si>
  <si>
    <t>YBR052C</t>
  </si>
  <si>
    <t>P38234</t>
  </si>
  <si>
    <t>062004_B33R02C08</t>
  </si>
  <si>
    <t>062004_B33R02C09</t>
  </si>
  <si>
    <t>YBL055C</t>
  </si>
  <si>
    <t>P34220</t>
  </si>
  <si>
    <t>062004_B33R02C10</t>
  </si>
  <si>
    <t>062004_B33R02C11</t>
  </si>
  <si>
    <t>YBL058W</t>
  </si>
  <si>
    <t>P34223</t>
  </si>
  <si>
    <t>062004_B33R02C12</t>
  </si>
  <si>
    <t>062004_B33R02C13</t>
  </si>
  <si>
    <t>YBL060W</t>
  </si>
  <si>
    <t>P34225</t>
  </si>
  <si>
    <t>062004_B33R02C14</t>
  </si>
  <si>
    <t>062004_B33R02C15</t>
  </si>
  <si>
    <t>YBL062W</t>
  </si>
  <si>
    <t>P38189</t>
  </si>
  <si>
    <t>062004_B33R02C16</t>
  </si>
  <si>
    <t>062004_B33R03C01</t>
  </si>
  <si>
    <t>YDR008C</t>
  </si>
  <si>
    <t>062004_B33R03C02</t>
  </si>
  <si>
    <t>062004_B33R03C03</t>
  </si>
  <si>
    <t>YDR013W</t>
  </si>
  <si>
    <t>Q12488</t>
  </si>
  <si>
    <t>062004_B33R03C04</t>
  </si>
  <si>
    <t>062004_B33R03C05</t>
  </si>
  <si>
    <t>YDR018C</t>
  </si>
  <si>
    <t>Q12185</t>
  </si>
  <si>
    <t>062004_B33R03C06</t>
  </si>
  <si>
    <t>062004_B33R03C07</t>
  </si>
  <si>
    <t>YDR021W</t>
  </si>
  <si>
    <t>Q12099</t>
  </si>
  <si>
    <t>062004_B33R03C08</t>
  </si>
  <si>
    <t>062004_B33R03C09</t>
  </si>
  <si>
    <t>YDL149W</t>
  </si>
  <si>
    <t>Q12142</t>
  </si>
  <si>
    <t>062004_B33R03C10</t>
  </si>
  <si>
    <t>062004_B33R03C11</t>
  </si>
  <si>
    <t>YDL153C</t>
  </si>
  <si>
    <t>Q12136</t>
  </si>
  <si>
    <t>062004_B33R03C12</t>
  </si>
  <si>
    <t>062004_B33R03C13</t>
  </si>
  <si>
    <t>YDL156W</t>
  </si>
  <si>
    <t>062004_B33R03C14</t>
  </si>
  <si>
    <t>062004_B33R03C15</t>
  </si>
  <si>
    <t>YDL163W</t>
  </si>
  <si>
    <t>062004_B33R03C16</t>
  </si>
  <si>
    <t>062004_B33R04C01</t>
  </si>
  <si>
    <t>YFR017C</t>
  </si>
  <si>
    <t>P43598</t>
  </si>
  <si>
    <t>062004_B33R04C02</t>
  </si>
  <si>
    <t>062004_B33R04C03</t>
  </si>
  <si>
    <t>YFR020W</t>
  </si>
  <si>
    <t>P43600</t>
  </si>
  <si>
    <t>062004_B33R04C04</t>
  </si>
  <si>
    <t>062004_B33R04C05</t>
  </si>
  <si>
    <t>YJL069C</t>
  </si>
  <si>
    <t>P40362</t>
  </si>
  <si>
    <t>062004_B33R04C06</t>
  </si>
  <si>
    <t>062004_B33R04C07</t>
  </si>
  <si>
    <t>YJL071W</t>
  </si>
  <si>
    <t>P40360</t>
  </si>
  <si>
    <t>062004_B33R04C08</t>
  </si>
  <si>
    <t>062004_B33R04C09</t>
  </si>
  <si>
    <t>YFL006W</t>
  </si>
  <si>
    <t>P43584</t>
  </si>
  <si>
    <t>062004_B33R04C10</t>
  </si>
  <si>
    <t>062004_B33R04C11</t>
  </si>
  <si>
    <t>YFL045C</t>
  </si>
  <si>
    <t>P07283</t>
  </si>
  <si>
    <t>062004_B33R04C12</t>
  </si>
  <si>
    <t>062004_B33R04C13</t>
  </si>
  <si>
    <t>YFL015C</t>
  </si>
  <si>
    <t>P43578</t>
  </si>
  <si>
    <t>062004_B33R04C14</t>
  </si>
  <si>
    <t>062004_B33R04C15</t>
  </si>
  <si>
    <t>YFL018C</t>
  </si>
  <si>
    <t>P09624</t>
  </si>
  <si>
    <t>062004_B33R04C16</t>
  </si>
  <si>
    <t>062004_B33R05C01</t>
  </si>
  <si>
    <t>YHR109W</t>
  </si>
  <si>
    <t>P38818</t>
  </si>
  <si>
    <t>062004_B33R05C02</t>
  </si>
  <si>
    <t>062004_B33R05C03</t>
  </si>
  <si>
    <t>YHR100C</t>
  </si>
  <si>
    <t>P38812</t>
  </si>
  <si>
    <t>062004_B33R05C04</t>
  </si>
  <si>
    <t>062004_B33R05C05</t>
  </si>
  <si>
    <t>YHR122W</t>
  </si>
  <si>
    <t>P38829</t>
  </si>
  <si>
    <t>062004_B33R05C06</t>
  </si>
  <si>
    <t>062004_B33R05C07</t>
  </si>
  <si>
    <t>YHR126C</t>
  </si>
  <si>
    <t>P38832</t>
  </si>
  <si>
    <t>062004_B33R05C08</t>
  </si>
  <si>
    <t>062004_B33R05C09</t>
  </si>
  <si>
    <t>YHL043W</t>
  </si>
  <si>
    <t>P38728</t>
  </si>
  <si>
    <t>062004_B33R05C10</t>
  </si>
  <si>
    <t>062004_B33R05C11</t>
  </si>
  <si>
    <t>YHL045W</t>
  </si>
  <si>
    <t>P38726</t>
  </si>
  <si>
    <t>062004_B33R05C12</t>
  </si>
  <si>
    <t>062004_B33R05C13</t>
  </si>
  <si>
    <t>YML133C</t>
  </si>
  <si>
    <t>Q03099</t>
  </si>
  <si>
    <t>062004_B33R05C14</t>
  </si>
  <si>
    <t>062004_B33R05C15</t>
  </si>
  <si>
    <t>YHR015W</t>
  </si>
  <si>
    <t>P38760</t>
  </si>
  <si>
    <t>062004_B33R05C16</t>
  </si>
  <si>
    <t>062004_B33R06C01</t>
  </si>
  <si>
    <t>YKL117W</t>
  </si>
  <si>
    <t>P28707</t>
  </si>
  <si>
    <t>062004_B33R06C02</t>
  </si>
  <si>
    <t>062004_B33R06C03</t>
  </si>
  <si>
    <t>YLR319C</t>
  </si>
  <si>
    <t>P41697</t>
  </si>
  <si>
    <t>062004_B33R06C04</t>
  </si>
  <si>
    <t>062004_B33R06C05</t>
  </si>
  <si>
    <t>YKL122C</t>
  </si>
  <si>
    <t>P32342</t>
  </si>
  <si>
    <t>062004_B33R06C06</t>
  </si>
  <si>
    <t>062004_B33R06C07</t>
  </si>
  <si>
    <t>YKL125W</t>
  </si>
  <si>
    <t>P36070</t>
  </si>
  <si>
    <t>062004_B33R06C08</t>
  </si>
  <si>
    <t>062004_B33R06C09</t>
  </si>
  <si>
    <t>YKL024C</t>
  </si>
  <si>
    <t>P15700</t>
  </si>
  <si>
    <t>062004_B33R06C10</t>
  </si>
  <si>
    <t>062004_B33R06C11</t>
  </si>
  <si>
    <t>YKL031W</t>
  </si>
  <si>
    <t>P36098</t>
  </si>
  <si>
    <t>062004_B33R06C12</t>
  </si>
  <si>
    <t>062004_B33R06C13</t>
  </si>
  <si>
    <t>YKL034W</t>
  </si>
  <si>
    <t>P36096</t>
  </si>
  <si>
    <t>062004_B33R06C14</t>
  </si>
  <si>
    <t>062004_B33R06C15</t>
  </si>
  <si>
    <t>YKL036C</t>
  </si>
  <si>
    <t>P32859</t>
  </si>
  <si>
    <t>062004_B33R06C16</t>
  </si>
  <si>
    <t>062004_B33R07C01</t>
  </si>
  <si>
    <t>YML051W</t>
  </si>
  <si>
    <t>P04387</t>
  </si>
  <si>
    <t>062004_B33R07C02</t>
  </si>
  <si>
    <t>062004_B33R07C03</t>
  </si>
  <si>
    <t>YML053C</t>
  </si>
  <si>
    <t>Q04978</t>
  </si>
  <si>
    <t>062004_B33R07C04</t>
  </si>
  <si>
    <t>062004_B33R07C05</t>
  </si>
  <si>
    <t>YML056C</t>
  </si>
  <si>
    <t>P50094</t>
  </si>
  <si>
    <t>062004_B33R07C06</t>
  </si>
  <si>
    <t>062004_B33R07C07</t>
  </si>
  <si>
    <t>YML062C</t>
  </si>
  <si>
    <t>P33441</t>
  </si>
  <si>
    <t>062004_B33R07C08</t>
  </si>
  <si>
    <t>062004_B33R07C09</t>
  </si>
  <si>
    <t>YLR417W</t>
  </si>
  <si>
    <t>Q06696</t>
  </si>
  <si>
    <t>062004_B33R07C10</t>
  </si>
  <si>
    <t>062004_B33R07C11</t>
  </si>
  <si>
    <t>YOR120W</t>
  </si>
  <si>
    <t>P14065</t>
  </si>
  <si>
    <t>062004_B33R07C12</t>
  </si>
  <si>
    <t>062004_B33R07C13</t>
  </si>
  <si>
    <t>YOR145C</t>
  </si>
  <si>
    <t>062004_B33R07C14</t>
  </si>
  <si>
    <t>062004_B33R07C15</t>
  </si>
  <si>
    <t>YLR427W</t>
  </si>
  <si>
    <t>062004_B33R07C16</t>
  </si>
  <si>
    <t>062004_B33R08C01</t>
  </si>
  <si>
    <t>062004_B33R08C02</t>
  </si>
  <si>
    <t>062004_B33R08C03</t>
  </si>
  <si>
    <t>062004_B33R08C04</t>
  </si>
  <si>
    <t>062004_B33R08C05</t>
  </si>
  <si>
    <t>062004_B33R08C06</t>
  </si>
  <si>
    <t>062004_B33R08C07</t>
  </si>
  <si>
    <t>062004_B33R08C08</t>
  </si>
  <si>
    <t>062004_B33R08C09</t>
  </si>
  <si>
    <t>062004_B33R08C10</t>
  </si>
  <si>
    <t>062004_B33R08C11</t>
  </si>
  <si>
    <t>062004_B33R08C12</t>
  </si>
  <si>
    <t>062004_B33R08C13</t>
  </si>
  <si>
    <t>062004_B33R08C14</t>
  </si>
  <si>
    <t>062004_B33R08C15</t>
  </si>
  <si>
    <t>062004_B33R08C16</t>
  </si>
  <si>
    <t>062004_B33R09C01</t>
  </si>
  <si>
    <t>YPL268W</t>
  </si>
  <si>
    <t>P32383</t>
  </si>
  <si>
    <t>062004_B33R09C02</t>
  </si>
  <si>
    <t>062004_B33R09C03</t>
  </si>
  <si>
    <t>YDR294C</t>
  </si>
  <si>
    <t>Q05567</t>
  </si>
  <si>
    <t>062004_B33R09C04</t>
  </si>
  <si>
    <t>062004_B33R09C05</t>
  </si>
  <si>
    <t>YPR007C</t>
  </si>
  <si>
    <t>062004_B33R09C06</t>
  </si>
  <si>
    <t>062004_B33R09C07</t>
  </si>
  <si>
    <t>062004_B33R09C08</t>
  </si>
  <si>
    <t>062004_B33R09C09</t>
  </si>
  <si>
    <t>YOL104C</t>
  </si>
  <si>
    <t>062004_B33R09C10</t>
  </si>
  <si>
    <t>062004_B33R09C11</t>
  </si>
  <si>
    <t>YOL107W</t>
  </si>
  <si>
    <t>062004_B33R09C12</t>
  </si>
  <si>
    <t>062004_B33R09C13</t>
  </si>
  <si>
    <t>YOL110W</t>
  </si>
  <si>
    <t>P41912</t>
  </si>
  <si>
    <t>062004_B33R09C14</t>
  </si>
  <si>
    <t>062004_B33R09C15</t>
  </si>
  <si>
    <t>YOL118C</t>
  </si>
  <si>
    <t>062004_B33R09C16</t>
  </si>
  <si>
    <t>062004_B33R10C01</t>
  </si>
  <si>
    <t>YKR018C</t>
  </si>
  <si>
    <t>P36114</t>
  </si>
  <si>
    <t>062004_B33R10C02</t>
  </si>
  <si>
    <t>062004_B33R10C03</t>
  </si>
  <si>
    <t>YLR258W</t>
  </si>
  <si>
    <t>P27472</t>
  </si>
  <si>
    <t>062004_B33R10C04</t>
  </si>
  <si>
    <t>062004_B33R10C05</t>
  </si>
  <si>
    <t>YLL026W</t>
  </si>
  <si>
    <t>P31539</t>
  </si>
  <si>
    <t>062004_B33R10C06</t>
  </si>
  <si>
    <t>062004_B33R10C07</t>
  </si>
  <si>
    <t>YLL029W</t>
  </si>
  <si>
    <t>Q07825</t>
  </si>
  <si>
    <t>062004_B33R10C08</t>
  </si>
  <si>
    <t>062004_B33R10C09</t>
  </si>
  <si>
    <t>YHR048W</t>
  </si>
  <si>
    <t>P38776</t>
  </si>
  <si>
    <t>062004_B33R10C10</t>
  </si>
  <si>
    <t>062004_B33R10C11</t>
  </si>
  <si>
    <t>YIL113W</t>
  </si>
  <si>
    <t>P40479</t>
  </si>
  <si>
    <t>062004_B33R10C12</t>
  </si>
  <si>
    <t>062004_B33R10C13</t>
  </si>
  <si>
    <t>YGR287C</t>
  </si>
  <si>
    <t>P53051</t>
  </si>
  <si>
    <t>062004_B33R10C14</t>
  </si>
  <si>
    <t>062004_B33R10C15</t>
  </si>
  <si>
    <t>YIL164C</t>
  </si>
  <si>
    <t>P40447</t>
  </si>
  <si>
    <t>062004_B33R10C16</t>
  </si>
  <si>
    <t>062004_B33R11C01</t>
  </si>
  <si>
    <t>YKL064W</t>
  </si>
  <si>
    <t>P35724</t>
  </si>
  <si>
    <t>062004_B33R11C02</t>
  </si>
  <si>
    <t>062004_B33R11C03</t>
  </si>
  <si>
    <t>YKL079W</t>
  </si>
  <si>
    <t>P32364</t>
  </si>
  <si>
    <t>062004_B33R11C04</t>
  </si>
  <si>
    <t>062004_B33R11C05</t>
  </si>
  <si>
    <t>YNL059C</t>
  </si>
  <si>
    <t>P53946</t>
  </si>
  <si>
    <t>062004_B33R11C06</t>
  </si>
  <si>
    <t>062004_B33R11C07</t>
  </si>
  <si>
    <t>YKL126W</t>
  </si>
  <si>
    <t>P12688</t>
  </si>
  <si>
    <t>062004_B33R11C08</t>
  </si>
  <si>
    <t>062004_B33R11C09</t>
  </si>
  <si>
    <t>YIL128W</t>
  </si>
  <si>
    <t>P40469</t>
  </si>
  <si>
    <t>062004_B33R11C10</t>
  </si>
  <si>
    <t>062004_B33R11C11</t>
  </si>
  <si>
    <t>YIL141W</t>
  </si>
  <si>
    <t>P40461</t>
  </si>
  <si>
    <t>062004_B33R11C12</t>
  </si>
  <si>
    <t>062004_B33R11C13</t>
  </si>
  <si>
    <t>YIL156W</t>
  </si>
  <si>
    <t>P40453</t>
  </si>
  <si>
    <t>062004_B33R11C14</t>
  </si>
  <si>
    <t>062004_B33R11C15</t>
  </si>
  <si>
    <t>YJL030W</t>
  </si>
  <si>
    <t>P40958</t>
  </si>
  <si>
    <t>062004_B33R11C16</t>
  </si>
  <si>
    <t>062004_B33R12C01</t>
  </si>
  <si>
    <t>YPR195C</t>
  </si>
  <si>
    <t>062004_B33R12C02</t>
  </si>
  <si>
    <t>062004_B33R12C03</t>
  </si>
  <si>
    <t>062004_B33R12C04</t>
  </si>
  <si>
    <t>062004_B33R12C05</t>
  </si>
  <si>
    <t>YGR017W</t>
  </si>
  <si>
    <t>P53210</t>
  </si>
  <si>
    <t>062004_B33R12C06</t>
  </si>
  <si>
    <t>062004_B33R12C07</t>
  </si>
  <si>
    <t>YHR008C</t>
  </si>
  <si>
    <t>P00447</t>
  </si>
  <si>
    <t>062004_B33R12C08</t>
  </si>
  <si>
    <t>062004_B33R12C09</t>
  </si>
  <si>
    <t>YPL074W</t>
  </si>
  <si>
    <t>P40328</t>
  </si>
  <si>
    <t>062004_B33R12C10</t>
  </si>
  <si>
    <t>062004_B33R12C11</t>
  </si>
  <si>
    <t>YPL150W</t>
  </si>
  <si>
    <t>062004_B33R12C12</t>
  </si>
  <si>
    <t>062004_B33R12C13</t>
  </si>
  <si>
    <t>YPL189W</t>
  </si>
  <si>
    <t>Q08929</t>
  </si>
  <si>
    <t>062004_B33R12C14</t>
  </si>
  <si>
    <t>062004_B33R12C15</t>
  </si>
  <si>
    <t>YPL220W</t>
  </si>
  <si>
    <t>P53030</t>
  </si>
  <si>
    <t>062004_B33R12C16</t>
  </si>
  <si>
    <t>062004_B33R13C01</t>
  </si>
  <si>
    <t>YLL031C</t>
  </si>
  <si>
    <t>062004_B33R13C02</t>
  </si>
  <si>
    <t>062004_B33R13C03</t>
  </si>
  <si>
    <t>YLR127C</t>
  </si>
  <si>
    <t>Q12440</t>
  </si>
  <si>
    <t>062004_B33R13C04</t>
  </si>
  <si>
    <t>062004_B33R13C05</t>
  </si>
  <si>
    <t>062004_B33R13C06</t>
  </si>
  <si>
    <t>062004_B33R13C07</t>
  </si>
  <si>
    <t>YOL117W</t>
  </si>
  <si>
    <t>Q12348</t>
  </si>
  <si>
    <t>062004_B33R13C08</t>
  </si>
  <si>
    <t>062004_B33R13C09</t>
  </si>
  <si>
    <t>YGR131W</t>
  </si>
  <si>
    <t>P53279</t>
  </si>
  <si>
    <t>062004_B33R13C10</t>
  </si>
  <si>
    <t>062004_B33R13C11</t>
  </si>
  <si>
    <t>YHL016C</t>
  </si>
  <si>
    <t>P33413</t>
  </si>
  <si>
    <t>062004_B33R13C12</t>
  </si>
  <si>
    <t>062004_B33R13C13</t>
  </si>
  <si>
    <t>YHR120W</t>
  </si>
  <si>
    <t>P25846</t>
  </si>
  <si>
    <t>062004_B33R13C14</t>
  </si>
  <si>
    <t>062004_B33R13C15</t>
  </si>
  <si>
    <t>YIL014W</t>
  </si>
  <si>
    <t>P40549</t>
  </si>
  <si>
    <t>062004_B33R13C16</t>
  </si>
  <si>
    <t>062004_B33R14C01</t>
  </si>
  <si>
    <t>YPL197C</t>
  </si>
  <si>
    <t>062004_B33R14C02</t>
  </si>
  <si>
    <t>062004_B33R14C03</t>
  </si>
  <si>
    <t>YDR195W</t>
  </si>
  <si>
    <t>P42073</t>
  </si>
  <si>
    <t>062004_B33R14C04</t>
  </si>
  <si>
    <t>062004_B33R14C05</t>
  </si>
  <si>
    <t>YCR060W</t>
  </si>
  <si>
    <t>P25638</t>
  </si>
  <si>
    <t>062004_B33R14C06</t>
  </si>
  <si>
    <t>062004_B33R14C07</t>
  </si>
  <si>
    <t>YLR242C</t>
  </si>
  <si>
    <t>062004_B33R14C08</t>
  </si>
  <si>
    <t>062004_B33R14C09</t>
  </si>
  <si>
    <t>YOR100C</t>
  </si>
  <si>
    <t>Q12289</t>
  </si>
  <si>
    <t>062004_B33R14C10</t>
  </si>
  <si>
    <t>062004_B33R14C11</t>
  </si>
  <si>
    <t>YOR184W</t>
  </si>
  <si>
    <t>P33330</t>
  </si>
  <si>
    <t>062004_B33R14C12</t>
  </si>
  <si>
    <t>062004_B33R14C13</t>
  </si>
  <si>
    <t>YOR368W</t>
  </si>
  <si>
    <t>P48581</t>
  </si>
  <si>
    <t>062004_B33R14C14</t>
  </si>
  <si>
    <t>062004_B33R14C15</t>
  </si>
  <si>
    <t>062004_B33R14C16</t>
  </si>
  <si>
    <t>062004_B33R15C01</t>
  </si>
  <si>
    <t>062004_B33R15C02</t>
  </si>
  <si>
    <t>062004_B33R15C03</t>
  </si>
  <si>
    <t>062004_B33R15C04</t>
  </si>
  <si>
    <t>062004_B33R15C05</t>
  </si>
  <si>
    <t>062004_B33R15C06</t>
  </si>
  <si>
    <t>062004_B33R15C07</t>
  </si>
  <si>
    <t>062004_B33R15C08</t>
  </si>
  <si>
    <t>062004_B33R15C09</t>
  </si>
  <si>
    <t>062004_B33R15C10</t>
  </si>
  <si>
    <t>062004_B33R15C11</t>
  </si>
  <si>
    <t>062004_B33R15C12</t>
  </si>
  <si>
    <t>062004_B33R15C13</t>
  </si>
  <si>
    <t>062004_B33R15C14</t>
  </si>
  <si>
    <t>062004_B33R15C15</t>
  </si>
  <si>
    <t>062004_B33R15C16</t>
  </si>
  <si>
    <t>062004_B33R16C01</t>
  </si>
  <si>
    <t>062004_B33R16C02</t>
  </si>
  <si>
    <t>062004_B33R16C03</t>
  </si>
  <si>
    <t>062004_B33R16C04</t>
  </si>
  <si>
    <t>062004_B33R16C05</t>
  </si>
  <si>
    <t>062004_B33R16C06</t>
  </si>
  <si>
    <t>062004_B33R16C07</t>
  </si>
  <si>
    <t>062004_B33R16C08</t>
  </si>
  <si>
    <t>062004_B33R16C09</t>
  </si>
  <si>
    <t>062004_B33R16C10</t>
  </si>
  <si>
    <t>062004_B33R16C11</t>
  </si>
  <si>
    <t>062004_B33R16C12</t>
  </si>
  <si>
    <t>062004_B33R16C13</t>
  </si>
  <si>
    <t>062004_B33R16C14</t>
  </si>
  <si>
    <t>062004_B33R16C15</t>
  </si>
  <si>
    <t>062004_B33R16C16</t>
  </si>
  <si>
    <t>062004_B34R01C01</t>
  </si>
  <si>
    <t>062004_B34R01C02</t>
  </si>
  <si>
    <t>062004_B34R01C03</t>
  </si>
  <si>
    <t>062004_B34R01C04</t>
  </si>
  <si>
    <t>062004_B34R01C05</t>
  </si>
  <si>
    <t>062004_B34R01C06</t>
  </si>
  <si>
    <t>062004_B34R01C07</t>
  </si>
  <si>
    <t>062004_B34R01C08</t>
  </si>
  <si>
    <t>062004_B34R01C09</t>
  </si>
  <si>
    <t>062004_B34R01C10</t>
  </si>
  <si>
    <t>062004_B34R01C11</t>
  </si>
  <si>
    <t>062004_B34R01C12</t>
  </si>
  <si>
    <t>062004_B34R01C13</t>
  </si>
  <si>
    <t>062004_B34R01C14</t>
  </si>
  <si>
    <t>062004_B34R01C15</t>
  </si>
  <si>
    <t>062004_B34R01C16</t>
  </si>
  <si>
    <t>062004_B34R02C01</t>
  </si>
  <si>
    <t>YBR212W</t>
  </si>
  <si>
    <t>P32831</t>
  </si>
  <si>
    <t>062004_B34R02C02</t>
  </si>
  <si>
    <t>062004_B34R02C03</t>
  </si>
  <si>
    <t>YBR221C</t>
  </si>
  <si>
    <t>P32473</t>
  </si>
  <si>
    <t>062004_B34R02C04</t>
  </si>
  <si>
    <t>062004_B34R02C05</t>
  </si>
  <si>
    <t>YBR225W</t>
  </si>
  <si>
    <t>P38321</t>
  </si>
  <si>
    <t>062004_B34R02C06</t>
  </si>
  <si>
    <t>062004_B34R02C07</t>
  </si>
  <si>
    <t>YBR226C</t>
  </si>
  <si>
    <t>P38322</t>
  </si>
  <si>
    <t>062004_B34R02C08</t>
  </si>
  <si>
    <t>062004_B34R02C09</t>
  </si>
  <si>
    <t>YBR128C</t>
  </si>
  <si>
    <t>P38270</t>
  </si>
  <si>
    <t>062004_B34R02C10</t>
  </si>
  <si>
    <t>062004_B34R02C11</t>
  </si>
  <si>
    <t>YBR130C</t>
  </si>
  <si>
    <t>P38272</t>
  </si>
  <si>
    <t>062004_B34R02C12</t>
  </si>
  <si>
    <t>062004_B34R02C13</t>
  </si>
  <si>
    <t>YBR133C</t>
  </si>
  <si>
    <t>P38274</t>
  </si>
  <si>
    <t>062004_B34R02C14</t>
  </si>
  <si>
    <t>062004_B34R02C15</t>
  </si>
  <si>
    <t>YER036C</t>
  </si>
  <si>
    <t>P40024</t>
  </si>
  <si>
    <t>062004_B34R02C16</t>
  </si>
  <si>
    <t>062004_B34R03C01</t>
  </si>
  <si>
    <t>062004_B34R03C02</t>
  </si>
  <si>
    <t>062004_B34R03C03</t>
  </si>
  <si>
    <t>YDR232W</t>
  </si>
  <si>
    <t>P09950</t>
  </si>
  <si>
    <t>062004_B34R03C04</t>
  </si>
  <si>
    <t>062004_B34R03C05</t>
  </si>
  <si>
    <t>YDR235W</t>
  </si>
  <si>
    <t>062004_B34R03C06</t>
  </si>
  <si>
    <t>062004_B34R03C07</t>
  </si>
  <si>
    <t>YDR253C</t>
  </si>
  <si>
    <t>Q12041</t>
  </si>
  <si>
    <t>062004_B34R03C08</t>
  </si>
  <si>
    <t>062004_B34R03C09</t>
  </si>
  <si>
    <t>YDR078C</t>
  </si>
  <si>
    <t>P38957</t>
  </si>
  <si>
    <t>062004_B34R03C10</t>
  </si>
  <si>
    <t>062004_B34R03C11</t>
  </si>
  <si>
    <t>YDR084C</t>
  </si>
  <si>
    <t>P38962</t>
  </si>
  <si>
    <t>062004_B34R03C12</t>
  </si>
  <si>
    <t>062004_B34R03C13</t>
  </si>
  <si>
    <t>YDR087C</t>
  </si>
  <si>
    <t>P35178</t>
  </si>
  <si>
    <t>062004_B34R03C14</t>
  </si>
  <si>
    <t>062004_B34R03C15</t>
  </si>
  <si>
    <t>YDR092W</t>
  </si>
  <si>
    <t>P52490</t>
  </si>
  <si>
    <t>062004_B34R03C16</t>
  </si>
  <si>
    <t>062004_B34R04C01</t>
  </si>
  <si>
    <t>YGL121C</t>
  </si>
  <si>
    <t>P53130</t>
  </si>
  <si>
    <t>062004_B34R04C02</t>
  </si>
  <si>
    <t>062004_B34R04C03</t>
  </si>
  <si>
    <t>YGL126W</t>
  </si>
  <si>
    <t>P53012</t>
  </si>
  <si>
    <t>062004_B34R04C04</t>
  </si>
  <si>
    <t>062004_B34R04C05</t>
  </si>
  <si>
    <t>YGL130W</t>
  </si>
  <si>
    <t>Q01159</t>
  </si>
  <si>
    <t>062004_B34R04C06</t>
  </si>
  <si>
    <t>062004_B34R04C07</t>
  </si>
  <si>
    <t>YGL135W</t>
  </si>
  <si>
    <t>062004_B34R04C08</t>
  </si>
  <si>
    <t>062004_B34R04C09</t>
  </si>
  <si>
    <t>YGL037C</t>
  </si>
  <si>
    <t>P53184</t>
  </si>
  <si>
    <t>062004_B34R04C10</t>
  </si>
  <si>
    <t>062004_B34R04C11</t>
  </si>
  <si>
    <t>YGL039W</t>
  </si>
  <si>
    <t>P53183</t>
  </si>
  <si>
    <t>062004_B34R04C12</t>
  </si>
  <si>
    <t>062004_B34R04C13</t>
  </si>
  <si>
    <t>YGL044C</t>
  </si>
  <si>
    <t>P25299</t>
  </si>
  <si>
    <t>062004_B34R04C14</t>
  </si>
  <si>
    <t>062004_B34R04C15</t>
  </si>
  <si>
    <t>YGL046W</t>
  </si>
  <si>
    <t>062004_B34R04C16</t>
  </si>
  <si>
    <t>062004_B34R05C01</t>
  </si>
  <si>
    <t>YIL021W</t>
  </si>
  <si>
    <t>P16370</t>
  </si>
  <si>
    <t>062004_B34R05C02</t>
  </si>
  <si>
    <t>062004_B34R05C03</t>
  </si>
  <si>
    <t>YIL041W</t>
  </si>
  <si>
    <t>P40531</t>
  </si>
  <si>
    <t>062004_B34R05C04</t>
  </si>
  <si>
    <t>062004_B34R05C05</t>
  </si>
  <si>
    <t>YIL043C</t>
  </si>
  <si>
    <t>P38626</t>
  </si>
  <si>
    <t>062004_B34R05C06</t>
  </si>
  <si>
    <t>062004_B34R05C07</t>
  </si>
  <si>
    <t>YIL054W</t>
  </si>
  <si>
    <t>P40524</t>
  </si>
  <si>
    <t>062004_B34R05C08</t>
  </si>
  <si>
    <t>062004_B34R05C09</t>
  </si>
  <si>
    <t>YHR190W</t>
  </si>
  <si>
    <t>P29704</t>
  </si>
  <si>
    <t>062004_B34R05C10</t>
  </si>
  <si>
    <t>062004_B34R05C11</t>
  </si>
  <si>
    <t>YHR177W</t>
  </si>
  <si>
    <t>P38867</t>
  </si>
  <si>
    <t>062004_B34R05C12</t>
  </si>
  <si>
    <t>062004_B34R05C13</t>
  </si>
  <si>
    <t>YHR179W</t>
  </si>
  <si>
    <t>Q03558</t>
  </si>
  <si>
    <t>062004_B34R05C14</t>
  </si>
  <si>
    <t>062004_B34R05C15</t>
  </si>
  <si>
    <t>YHR181W</t>
  </si>
  <si>
    <t>P38869</t>
  </si>
  <si>
    <t>062004_B34R05C16</t>
  </si>
  <si>
    <t>062004_B34R06C01</t>
  </si>
  <si>
    <t>YLL008W</t>
  </si>
  <si>
    <t>P32892</t>
  </si>
  <si>
    <t>062004_B34R06C02</t>
  </si>
  <si>
    <t>062004_B34R06C03</t>
  </si>
  <si>
    <t>062004_B34R06C04</t>
  </si>
  <si>
    <t>062004_B34R06C05</t>
  </si>
  <si>
    <t>YLL018C</t>
  </si>
  <si>
    <t>P04802</t>
  </si>
  <si>
    <t>062004_B34R06C06</t>
  </si>
  <si>
    <t>062004_B34R06C07</t>
  </si>
  <si>
    <t>YLL020C</t>
  </si>
  <si>
    <t>062004_B34R06C08</t>
  </si>
  <si>
    <t>062004_B34R06C09</t>
  </si>
  <si>
    <t>YKL191W</t>
  </si>
  <si>
    <t>P32461</t>
  </si>
  <si>
    <t>062004_B34R06C10</t>
  </si>
  <si>
    <t>062004_B34R06C11</t>
  </si>
  <si>
    <t>YKL193C</t>
  </si>
  <si>
    <t>P36047</t>
  </si>
  <si>
    <t>062004_B34R06C12</t>
  </si>
  <si>
    <t>062004_B34R06C13</t>
  </si>
  <si>
    <t>YKL196C</t>
  </si>
  <si>
    <t>P36015</t>
  </si>
  <si>
    <t>062004_B34R06C14</t>
  </si>
  <si>
    <t>062004_B34R06C15</t>
  </si>
  <si>
    <t>YKL206C</t>
  </si>
  <si>
    <t>P36040</t>
  </si>
  <si>
    <t>062004_B34R06C16</t>
  </si>
  <si>
    <t>062004_B34R07C01</t>
  </si>
  <si>
    <t>YMR155W</t>
  </si>
  <si>
    <t>Q03795</t>
  </si>
  <si>
    <t>062004_B34R07C02</t>
  </si>
  <si>
    <t>062004_B34R07C03</t>
  </si>
  <si>
    <t>YOR229W</t>
  </si>
  <si>
    <t>Q12206</t>
  </si>
  <si>
    <t>062004_B34R07C04</t>
  </si>
  <si>
    <t>062004_B34R07C05</t>
  </si>
  <si>
    <t>YMR169C</t>
  </si>
  <si>
    <t>P54114</t>
  </si>
  <si>
    <t>062004_B34R07C06</t>
  </si>
  <si>
    <t>062004_B34R07C07</t>
  </si>
  <si>
    <t>YMR173W</t>
  </si>
  <si>
    <t>P18899</t>
  </si>
  <si>
    <t>062004_B34R07C08</t>
  </si>
  <si>
    <t>062004_B34R07C09</t>
  </si>
  <si>
    <t>YML125C</t>
  </si>
  <si>
    <t>Q12746</t>
  </si>
  <si>
    <t>062004_B34R07C10</t>
  </si>
  <si>
    <t>062004_B34R07C11</t>
  </si>
  <si>
    <t>YML128C</t>
  </si>
  <si>
    <t>Q03104</t>
  </si>
  <si>
    <t>062004_B34R07C12</t>
  </si>
  <si>
    <t>062004_B34R07C13</t>
  </si>
  <si>
    <t>YMR001C</t>
  </si>
  <si>
    <t>P32562</t>
  </si>
  <si>
    <t>062004_B34R07C14</t>
  </si>
  <si>
    <t>062004_B34R07C15</t>
  </si>
  <si>
    <t>YMR003W</t>
  </si>
  <si>
    <t>Q03673</t>
  </si>
  <si>
    <t>062004_B34R07C16</t>
  </si>
  <si>
    <t>062004_B34R08C01</t>
  </si>
  <si>
    <t>062004_B34R08C02</t>
  </si>
  <si>
    <t>062004_B34R08C03</t>
  </si>
  <si>
    <t>062004_B34R08C04</t>
  </si>
  <si>
    <t>062004_B34R08C05</t>
  </si>
  <si>
    <t>062004_B34R08C06</t>
  </si>
  <si>
    <t>062004_B34R08C07</t>
  </si>
  <si>
    <t>062004_B34R08C08</t>
  </si>
  <si>
    <t>062004_B34R08C09</t>
  </si>
  <si>
    <t>062004_B34R08C10</t>
  </si>
  <si>
    <t>062004_B34R08C11</t>
  </si>
  <si>
    <t>062004_B34R08C12</t>
  </si>
  <si>
    <t>062004_B34R08C13</t>
  </si>
  <si>
    <t>062004_B34R08C14</t>
  </si>
  <si>
    <t>062004_B34R08C15</t>
  </si>
  <si>
    <t>062004_B34R08C16</t>
  </si>
  <si>
    <t>062004_B34R09C01</t>
  </si>
  <si>
    <t>YJR120W</t>
  </si>
  <si>
    <t>P47157</t>
  </si>
  <si>
    <t>062004_B34R09C02</t>
  </si>
  <si>
    <t>062004_B34R09C03</t>
  </si>
  <si>
    <t>YPL081W</t>
  </si>
  <si>
    <t>O13516</t>
  </si>
  <si>
    <t>062004_B34R09C04</t>
  </si>
  <si>
    <t>062004_B34R09C05</t>
  </si>
  <si>
    <t>YPL088W</t>
  </si>
  <si>
    <t>062004_B34R09C06</t>
  </si>
  <si>
    <t>062004_B34R09C07</t>
  </si>
  <si>
    <t>YPL095C</t>
  </si>
  <si>
    <t>Q02891</t>
  </si>
  <si>
    <t>062004_B34R09C08</t>
  </si>
  <si>
    <t>062004_B34R09C09</t>
  </si>
  <si>
    <t>YOR302W</t>
  </si>
  <si>
    <t>P08521</t>
  </si>
  <si>
    <t>062004_B34R09C10</t>
  </si>
  <si>
    <t>062004_B34R09C11</t>
  </si>
  <si>
    <t>YOR305W</t>
  </si>
  <si>
    <t>062004_B34R09C12</t>
  </si>
  <si>
    <t>062004_B34R09C13</t>
  </si>
  <si>
    <t>YOR314W</t>
  </si>
  <si>
    <t>062004_B34R09C14</t>
  </si>
  <si>
    <t>062004_B34R09C15</t>
  </si>
  <si>
    <t>YOR321W</t>
  </si>
  <si>
    <t>P47190</t>
  </si>
  <si>
    <t>062004_B34R09C16</t>
  </si>
  <si>
    <t>062004_B34R10C01</t>
  </si>
  <si>
    <t>YOR158W</t>
  </si>
  <si>
    <t>P17558</t>
  </si>
  <si>
    <t>062004_B34R10C02</t>
  </si>
  <si>
    <t>062004_B34R10C03</t>
  </si>
  <si>
    <t>YOR128C</t>
  </si>
  <si>
    <t>P21264</t>
  </si>
  <si>
    <t>062004_B34R10C04</t>
  </si>
  <si>
    <t>062004_B34R10C05</t>
  </si>
  <si>
    <t>YOR026W</t>
  </si>
  <si>
    <t>P26449</t>
  </si>
  <si>
    <t>062004_B34R10C06</t>
  </si>
  <si>
    <t>062004_B34R10C07</t>
  </si>
  <si>
    <t>YOR216C</t>
  </si>
  <si>
    <t>062004_B34R10C08</t>
  </si>
  <si>
    <t>062004_B34R10C09</t>
  </si>
  <si>
    <t>YML115C</t>
  </si>
  <si>
    <t>P23642</t>
  </si>
  <si>
    <t>062004_B34R10C10</t>
  </si>
  <si>
    <t>062004_B34R10C11</t>
  </si>
  <si>
    <t>YMR137C</t>
  </si>
  <si>
    <t>P30620</t>
  </si>
  <si>
    <t>062004_B34R10C12</t>
  </si>
  <si>
    <t>062004_B34R10C13</t>
  </si>
  <si>
    <t>YMR258C</t>
  </si>
  <si>
    <t>Q04847</t>
  </si>
  <si>
    <t>062004_B34R10C14</t>
  </si>
  <si>
    <t>062004_B34R10C15</t>
  </si>
  <si>
    <t>YML024W</t>
  </si>
  <si>
    <t>P02407</t>
  </si>
  <si>
    <t>062004_B34R10C16</t>
  </si>
  <si>
    <t>062004_B34R11C01</t>
  </si>
  <si>
    <t>YNL186W</t>
  </si>
  <si>
    <t>P53874</t>
  </si>
  <si>
    <t>062004_B34R11C02</t>
  </si>
  <si>
    <t>062004_B34R11C03</t>
  </si>
  <si>
    <t>YNL206C</t>
  </si>
  <si>
    <t>P40161</t>
  </si>
  <si>
    <t>062004_B34R11C04</t>
  </si>
  <si>
    <t>062004_B34R11C05</t>
  </si>
  <si>
    <t>YNL212W</t>
  </si>
  <si>
    <t>P40157</t>
  </si>
  <si>
    <t>062004_B34R11C06</t>
  </si>
  <si>
    <t>062004_B34R11C07</t>
  </si>
  <si>
    <t>YNL229C</t>
  </si>
  <si>
    <t>P23202</t>
  </si>
  <si>
    <t>062004_B34R11C08</t>
  </si>
  <si>
    <t>062004_B34R11C09</t>
  </si>
  <si>
    <t>062004_B34R11C10</t>
  </si>
  <si>
    <t>062004_B34R11C11</t>
  </si>
  <si>
    <t>YML029W</t>
  </si>
  <si>
    <t>Q03714</t>
  </si>
  <si>
    <t>062004_B34R11C12</t>
  </si>
  <si>
    <t>062004_B34R11C13</t>
  </si>
  <si>
    <t>YML042W</t>
  </si>
  <si>
    <t>P32796</t>
  </si>
  <si>
    <t>062004_B34R11C14</t>
  </si>
  <si>
    <t>062004_B34R11C15</t>
  </si>
  <si>
    <t>YML057W</t>
  </si>
  <si>
    <t>P14747</t>
  </si>
  <si>
    <t>062004_B34R11C16</t>
  </si>
  <si>
    <t>062004_B34R12C01</t>
  </si>
  <si>
    <t>YPR036W</t>
  </si>
  <si>
    <t>P41807</t>
  </si>
  <si>
    <t>062004_B34R12C02</t>
  </si>
  <si>
    <t>062004_B34R12C03</t>
  </si>
  <si>
    <t>YDL171C</t>
  </si>
  <si>
    <t>Q12680</t>
  </si>
  <si>
    <t>062004_B34R12C04</t>
  </si>
  <si>
    <t>062004_B34R12C05</t>
  </si>
  <si>
    <t>YPR042C</t>
  </si>
  <si>
    <t>062004_B34R12C06</t>
  </si>
  <si>
    <t>062004_B34R12C07</t>
  </si>
  <si>
    <t>YJL113W</t>
  </si>
  <si>
    <t>P47024</t>
  </si>
  <si>
    <t>062004_B34R12C08</t>
  </si>
  <si>
    <t>062004_B34R12C09</t>
  </si>
  <si>
    <t>YNL330C</t>
  </si>
  <si>
    <t>P32561</t>
  </si>
  <si>
    <t>062004_B34R12C10</t>
  </si>
  <si>
    <t>062004_B34R12C11</t>
  </si>
  <si>
    <t>YNR044W</t>
  </si>
  <si>
    <t>P32323</t>
  </si>
  <si>
    <t>062004_B34R12C12</t>
  </si>
  <si>
    <t>062004_B34R12C13</t>
  </si>
  <si>
    <t>YOL145C</t>
  </si>
  <si>
    <t>P89105</t>
  </si>
  <si>
    <t>062004_B34R12C14</t>
  </si>
  <si>
    <t>062004_B34R12C15</t>
  </si>
  <si>
    <t>YOR198C</t>
  </si>
  <si>
    <t>P38934</t>
  </si>
  <si>
    <t>062004_B34R12C16</t>
  </si>
  <si>
    <t>062004_B34R13C01</t>
  </si>
  <si>
    <t>YDL019C</t>
  </si>
  <si>
    <t>Q12451</t>
  </si>
  <si>
    <t>062004_B34R13C02</t>
  </si>
  <si>
    <t>062004_B34R13C03</t>
  </si>
  <si>
    <t>YJL086C</t>
  </si>
  <si>
    <t>P47028</t>
  </si>
  <si>
    <t>062004_B34R13C04</t>
  </si>
  <si>
    <t>062004_B34R13C05</t>
  </si>
  <si>
    <t>YJL036W</t>
  </si>
  <si>
    <t>P47057</t>
  </si>
  <si>
    <t>062004_B34R13C06</t>
  </si>
  <si>
    <t>062004_B34R13C07</t>
  </si>
  <si>
    <t>YJR048W</t>
  </si>
  <si>
    <t>P00044</t>
  </si>
  <si>
    <t>062004_B34R13C08</t>
  </si>
  <si>
    <t>062004_B34R13C09</t>
  </si>
  <si>
    <t>YOR028C</t>
  </si>
  <si>
    <t>P40917</t>
  </si>
  <si>
    <t>062004_B34R13C10</t>
  </si>
  <si>
    <t>062004_B34R13C11</t>
  </si>
  <si>
    <t>YDR309C</t>
  </si>
  <si>
    <t>Q06648</t>
  </si>
  <si>
    <t>062004_B34R13C12</t>
  </si>
  <si>
    <t>062004_B34R13C13</t>
  </si>
  <si>
    <t>062004_B34R13C14</t>
  </si>
  <si>
    <t>062004_B34R13C15</t>
  </si>
  <si>
    <t>YDR266C</t>
  </si>
  <si>
    <t>062004_B34R13C16</t>
  </si>
  <si>
    <t>062004_B34R14C01</t>
  </si>
  <si>
    <t>062004_B34R14C02</t>
  </si>
  <si>
    <t>062004_B34R14C03</t>
  </si>
  <si>
    <t>062004_B34R14C04</t>
  </si>
  <si>
    <t>062004_B34R14C05</t>
  </si>
  <si>
    <t>062004_B34R14C06</t>
  </si>
  <si>
    <t>062004_B34R14C07</t>
  </si>
  <si>
    <t>062004_B34R14C08</t>
  </si>
  <si>
    <t>062004_B34R14C09</t>
  </si>
  <si>
    <t>YIR031C</t>
  </si>
  <si>
    <t>P21826</t>
  </si>
  <si>
    <t>062004_B34R14C10</t>
  </si>
  <si>
    <t>062004_B34R14C11</t>
  </si>
  <si>
    <t>YOL046C</t>
  </si>
  <si>
    <t>062004_B34R14C12</t>
  </si>
  <si>
    <t>062004_B34R14C13</t>
  </si>
  <si>
    <t>YPL021W</t>
  </si>
  <si>
    <t>Q02710</t>
  </si>
  <si>
    <t>062004_B34R14C14</t>
  </si>
  <si>
    <t>062004_B34R14C15</t>
  </si>
  <si>
    <t>YOL137W</t>
  </si>
  <si>
    <t>Q08280</t>
  </si>
  <si>
    <t>062004_B34R14C16</t>
  </si>
  <si>
    <t>062004_B34R15C01</t>
  </si>
  <si>
    <t>062004_B34R15C02</t>
  </si>
  <si>
    <t>062004_B34R15C03</t>
  </si>
  <si>
    <t>062004_B34R15C04</t>
  </si>
  <si>
    <t>062004_B34R15C05</t>
  </si>
  <si>
    <t>062004_B34R15C06</t>
  </si>
  <si>
    <t>062004_B34R15C07</t>
  </si>
  <si>
    <t>062004_B34R15C08</t>
  </si>
  <si>
    <t>062004_B34R15C09</t>
  </si>
  <si>
    <t>062004_B34R15C10</t>
  </si>
  <si>
    <t>062004_B34R15C11</t>
  </si>
  <si>
    <t>062004_B34R15C12</t>
  </si>
  <si>
    <t>062004_B34R15C13</t>
  </si>
  <si>
    <t>062004_B34R15C14</t>
  </si>
  <si>
    <t>062004_B34R15C15</t>
  </si>
  <si>
    <t>062004_B34R15C16</t>
  </si>
  <si>
    <t>062004_B34R16C01</t>
  </si>
  <si>
    <t>062004_B34R16C02</t>
  </si>
  <si>
    <t>062004_B34R16C03</t>
  </si>
  <si>
    <t>062004_B34R16C04</t>
  </si>
  <si>
    <t>062004_B34R16C05</t>
  </si>
  <si>
    <t>062004_B34R16C06</t>
  </si>
  <si>
    <t>062004_B34R16C07</t>
  </si>
  <si>
    <t>062004_B34R16C08</t>
  </si>
  <si>
    <t>062004_B34R16C09</t>
  </si>
  <si>
    <t>062004_B34R16C10</t>
  </si>
  <si>
    <t>062004_B34R16C11</t>
  </si>
  <si>
    <t>062004_B34R16C12</t>
  </si>
  <si>
    <t>062004_B34R16C13</t>
  </si>
  <si>
    <t>062004_B34R16C14</t>
  </si>
  <si>
    <t>062004_B34R16C15</t>
  </si>
  <si>
    <t>062004_B34R16C16</t>
  </si>
  <si>
    <t>062004_B35R01C01</t>
  </si>
  <si>
    <t>062004_B35R01C02</t>
  </si>
  <si>
    <t>062004_B35R01C03</t>
  </si>
  <si>
    <t>062004_B35R01C04</t>
  </si>
  <si>
    <t>062004_B35R01C05</t>
  </si>
  <si>
    <t>062004_B35R01C06</t>
  </si>
  <si>
    <t>062004_B35R01C07</t>
  </si>
  <si>
    <t>062004_B35R01C08</t>
  </si>
  <si>
    <t>062004_B35R01C09</t>
  </si>
  <si>
    <t>062004_B35R01C10</t>
  </si>
  <si>
    <t>062004_B35R01C11</t>
  </si>
  <si>
    <t>062004_B35R01C12</t>
  </si>
  <si>
    <t>062004_B35R01C13</t>
  </si>
  <si>
    <t>062004_B35R01C14</t>
  </si>
  <si>
    <t>062004_B35R01C15</t>
  </si>
  <si>
    <t>062004_B35R01C16</t>
  </si>
  <si>
    <t>062004_B35R02C01</t>
  </si>
  <si>
    <t>YBR042C</t>
  </si>
  <si>
    <t>P38226</t>
  </si>
  <si>
    <t>062004_B35R02C02</t>
  </si>
  <si>
    <t>062004_B35R02C03</t>
  </si>
  <si>
    <t>YBR044C</t>
  </si>
  <si>
    <t>P38228</t>
  </si>
  <si>
    <t>062004_B35R02C04</t>
  </si>
  <si>
    <t>062004_B35R02C05</t>
  </si>
  <si>
    <t>YBR050C</t>
  </si>
  <si>
    <t>P38232</t>
  </si>
  <si>
    <t>062004_B35R02C06</t>
  </si>
  <si>
    <t>062004_B35R02C07</t>
  </si>
  <si>
    <t>YBR053C</t>
  </si>
  <si>
    <t>P38235</t>
  </si>
  <si>
    <t>062004_B35R02C08</t>
  </si>
  <si>
    <t>062004_B35R02C09</t>
  </si>
  <si>
    <t>YBL057C</t>
  </si>
  <si>
    <t>P34222</t>
  </si>
  <si>
    <t>062004_B35R02C10</t>
  </si>
  <si>
    <t>062004_B35R02C11</t>
  </si>
  <si>
    <t>YBL059W</t>
  </si>
  <si>
    <t>P34224</t>
  </si>
  <si>
    <t>062004_B35R02C12</t>
  </si>
  <si>
    <t>062004_B35R02C13</t>
  </si>
  <si>
    <t>YCR023C</t>
  </si>
  <si>
    <t>P25351</t>
  </si>
  <si>
    <t>062004_B35R02C14</t>
  </si>
  <si>
    <t>062004_B35R02C15</t>
  </si>
  <si>
    <t>YBL064C</t>
  </si>
  <si>
    <t>P34227</t>
  </si>
  <si>
    <t>062004_B35R02C16</t>
  </si>
  <si>
    <t>062004_B35R03C01</t>
  </si>
  <si>
    <t>YDR010C</t>
  </si>
  <si>
    <t>062004_B35R03C02</t>
  </si>
  <si>
    <t>062004_B35R03C03</t>
  </si>
  <si>
    <t>062004_B35R03C04</t>
  </si>
  <si>
    <t>062004_B35R03C05</t>
  </si>
  <si>
    <t>YDR020C</t>
  </si>
  <si>
    <t>062004_B35R03C06</t>
  </si>
  <si>
    <t>062004_B35R03C07</t>
  </si>
  <si>
    <t>YDR022C</t>
  </si>
  <si>
    <t>062004_B35R03C08</t>
  </si>
  <si>
    <t>062004_B35R03C09</t>
  </si>
  <si>
    <t>YDL152W</t>
  </si>
  <si>
    <t>062004_B35R03C10</t>
  </si>
  <si>
    <t>062004_B35R03C11</t>
  </si>
  <si>
    <t>YDL155W</t>
  </si>
  <si>
    <t>P24870</t>
  </si>
  <si>
    <t>062004_B35R03C12</t>
  </si>
  <si>
    <t>062004_B35R03C13</t>
  </si>
  <si>
    <t>YDL158C</t>
  </si>
  <si>
    <t>062004_B35R03C14</t>
  </si>
  <si>
    <t>062004_B35R03C15</t>
  </si>
  <si>
    <t>YDL165W</t>
  </si>
  <si>
    <t>P06100</t>
  </si>
  <si>
    <t>062004_B35R03C16</t>
  </si>
  <si>
    <t>062004_B35R04C01</t>
  </si>
  <si>
    <t>YJL019W</t>
  </si>
  <si>
    <t>P47069</t>
  </si>
  <si>
    <t>062004_B35R04C02</t>
  </si>
  <si>
    <t>062004_B35R04C03</t>
  </si>
  <si>
    <t>062004_B35R04C04</t>
  </si>
  <si>
    <t>062004_B35R04C05</t>
  </si>
  <si>
    <t>YFR024C</t>
  </si>
  <si>
    <t>P43603</t>
  </si>
  <si>
    <t>062004_B35R04C06</t>
  </si>
  <si>
    <t>062004_B35R04C07</t>
  </si>
  <si>
    <t>YFR025C</t>
  </si>
  <si>
    <t>P38635</t>
  </si>
  <si>
    <t>062004_B35R04C08</t>
  </si>
  <si>
    <t>062004_B35R04C09</t>
  </si>
  <si>
    <t>YFL010C</t>
  </si>
  <si>
    <t>P43582</t>
  </si>
  <si>
    <t>062004_B35R04C10</t>
  </si>
  <si>
    <t>062004_B35R04C11</t>
  </si>
  <si>
    <t>YFL014W</t>
  </si>
  <si>
    <t>P22943</t>
  </si>
  <si>
    <t>062004_B35R04C12</t>
  </si>
  <si>
    <t>062004_B35R04C13</t>
  </si>
  <si>
    <t>062004_B35R04C14</t>
  </si>
  <si>
    <t>062004_B35R04C15</t>
  </si>
  <si>
    <t>YFL020C</t>
  </si>
  <si>
    <t>P43575</t>
  </si>
  <si>
    <t>062004_B35R04C16</t>
  </si>
  <si>
    <t>062004_B35R05C01</t>
  </si>
  <si>
    <t>YHR112C</t>
  </si>
  <si>
    <t>P38716</t>
  </si>
  <si>
    <t>062004_B35R05C02</t>
  </si>
  <si>
    <t>062004_B35R05C03</t>
  </si>
  <si>
    <t>YHR121W</t>
  </si>
  <si>
    <t>P38828</t>
  </si>
  <si>
    <t>062004_B35R05C04</t>
  </si>
  <si>
    <t>062004_B35R05C05</t>
  </si>
  <si>
    <t>YHR123W</t>
  </si>
  <si>
    <t>P22140</t>
  </si>
  <si>
    <t>062004_B35R05C06</t>
  </si>
  <si>
    <t>062004_B35R05C07</t>
  </si>
  <si>
    <t>YHR127W</t>
  </si>
  <si>
    <t>P38833</t>
  </si>
  <si>
    <t>062004_B35R05C08</t>
  </si>
  <si>
    <t>062004_B35R05C09</t>
  </si>
  <si>
    <t>YHL044W</t>
  </si>
  <si>
    <t>P38727</t>
  </si>
  <si>
    <t>062004_B35R05C10</t>
  </si>
  <si>
    <t>062004_B35R05C11</t>
  </si>
  <si>
    <t>YHL046C</t>
  </si>
  <si>
    <t>P38725</t>
  </si>
  <si>
    <t>062004_B35R05C12</t>
  </si>
  <si>
    <t>062004_B35R05C13</t>
  </si>
  <si>
    <t>YHL048W</t>
  </si>
  <si>
    <t>P38723</t>
  </si>
  <si>
    <t>062004_B35R05C14</t>
  </si>
  <si>
    <t>062004_B35R05C15</t>
  </si>
  <si>
    <t>YHR017W</t>
  </si>
  <si>
    <t>P32792</t>
  </si>
  <si>
    <t>062004_B35R05C16</t>
  </si>
  <si>
    <t>062004_B35R06C01</t>
  </si>
  <si>
    <t>YLR316C</t>
  </si>
  <si>
    <t>Q9URQ3</t>
  </si>
  <si>
    <t>062004_B35R06C02</t>
  </si>
  <si>
    <t>062004_B35R06C03</t>
  </si>
  <si>
    <t>YKL120W</t>
  </si>
  <si>
    <t>P32332</t>
  </si>
  <si>
    <t>062004_B35R06C04</t>
  </si>
  <si>
    <t>062004_B35R06C05</t>
  </si>
  <si>
    <t>YKL123W</t>
  </si>
  <si>
    <t>P36071</t>
  </si>
  <si>
    <t>062004_B35R06C06</t>
  </si>
  <si>
    <t>062004_B35R06C07</t>
  </si>
  <si>
    <t>YKL127W</t>
  </si>
  <si>
    <t>P33401</t>
  </si>
  <si>
    <t>062004_B35R06C08</t>
  </si>
  <si>
    <t>062004_B35R06C09</t>
  </si>
  <si>
    <t>062004_B35R06C10</t>
  </si>
  <si>
    <t>062004_B35R06C11</t>
  </si>
  <si>
    <t>YKL033W-A</t>
  </si>
  <si>
    <t>062004_B35R06C12</t>
  </si>
  <si>
    <t>062004_B35R06C13</t>
  </si>
  <si>
    <t>YKL035W</t>
  </si>
  <si>
    <t>P32861</t>
  </si>
  <si>
    <t>062004_B35R06C14</t>
  </si>
  <si>
    <t>062004_B35R06C15</t>
  </si>
  <si>
    <t>YKL037W</t>
  </si>
  <si>
    <t>P32858</t>
  </si>
  <si>
    <t>062004_B35R06C16</t>
  </si>
  <si>
    <t>062004_B35R07C01</t>
  </si>
  <si>
    <t>YML052W</t>
  </si>
  <si>
    <t>P54003</t>
  </si>
  <si>
    <t>062004_B35R07C02</t>
  </si>
  <si>
    <t>062004_B35R07C03</t>
  </si>
  <si>
    <t>YML054C</t>
  </si>
  <si>
    <t>P00175</t>
  </si>
  <si>
    <t>062004_B35R07C04</t>
  </si>
  <si>
    <t>062004_B35R07C05</t>
  </si>
  <si>
    <t>YML058C-A</t>
  </si>
  <si>
    <t>062004_B35R07C06</t>
  </si>
  <si>
    <t>062004_B35R07C07</t>
  </si>
  <si>
    <t>YML063W</t>
  </si>
  <si>
    <t>P23248</t>
  </si>
  <si>
    <t>062004_B35R07C08</t>
  </si>
  <si>
    <t>062004_B35R07C09</t>
  </si>
  <si>
    <t>YLR421C</t>
  </si>
  <si>
    <t>062004_B35R07C10</t>
  </si>
  <si>
    <t>062004_B35R07C11</t>
  </si>
  <si>
    <t>YOR123C</t>
  </si>
  <si>
    <t>P38439</t>
  </si>
  <si>
    <t>062004_B35R07C12</t>
  </si>
  <si>
    <t>062004_B35R07C13</t>
  </si>
  <si>
    <t>YLR426W</t>
  </si>
  <si>
    <t>062004_B35R07C14</t>
  </si>
  <si>
    <t>062004_B35R07C15</t>
  </si>
  <si>
    <t>YLR407W</t>
  </si>
  <si>
    <t>062004_B35R07C16</t>
  </si>
  <si>
    <t>062004_B35R08C01</t>
  </si>
  <si>
    <t>062004_B35R08C02</t>
  </si>
  <si>
    <t>062004_B35R08C03</t>
  </si>
  <si>
    <t>062004_B35R08C04</t>
  </si>
  <si>
    <t>062004_B35R08C05</t>
  </si>
  <si>
    <t>062004_B35R08C06</t>
  </si>
  <si>
    <t>062004_B35R08C07</t>
  </si>
  <si>
    <t>062004_B35R08C08</t>
  </si>
  <si>
    <t>062004_B35R08C09</t>
  </si>
  <si>
    <t>062004_B35R08C10</t>
  </si>
  <si>
    <t>062004_B35R08C11</t>
  </si>
  <si>
    <t>062004_B35R08C12</t>
  </si>
  <si>
    <t>062004_B35R08C13</t>
  </si>
  <si>
    <t>062004_B35R08C14</t>
  </si>
  <si>
    <t>062004_B35R08C15</t>
  </si>
  <si>
    <t>062004_B35R08C16</t>
  </si>
  <si>
    <t>062004_B35R09C01</t>
  </si>
  <si>
    <t>062004_B35R09C02</t>
  </si>
  <si>
    <t>062004_B35R09C03</t>
  </si>
  <si>
    <t>YEL017C-A</t>
  </si>
  <si>
    <t>P40975</t>
  </si>
  <si>
    <t>062004_B35R09C04</t>
  </si>
  <si>
    <t>062004_B35R09C05</t>
  </si>
  <si>
    <t>062004_B35R09C06</t>
  </si>
  <si>
    <t>062004_B35R09C07</t>
  </si>
  <si>
    <t>YEL059C-A</t>
  </si>
  <si>
    <t>Q05676</t>
  </si>
  <si>
    <t>062004_B35R09C08</t>
  </si>
  <si>
    <t>062004_B35R09C09</t>
  </si>
  <si>
    <t>YOL105C</t>
  </si>
  <si>
    <t>Q12215</t>
  </si>
  <si>
    <t>062004_B35R09C10</t>
  </si>
  <si>
    <t>062004_B35R09C11</t>
  </si>
  <si>
    <t>YOL109W</t>
  </si>
  <si>
    <t>Q08245</t>
  </si>
  <si>
    <t>062004_B35R09C12</t>
  </si>
  <si>
    <t>062004_B35R09C13</t>
  </si>
  <si>
    <t>YOL111C</t>
  </si>
  <si>
    <t>062004_B35R09C14</t>
  </si>
  <si>
    <t>062004_B35R09C15</t>
  </si>
  <si>
    <t>YOL119C</t>
  </si>
  <si>
    <t>Q08268</t>
  </si>
  <si>
    <t>062004_B35R09C16</t>
  </si>
  <si>
    <t>062004_B35R10C01</t>
  </si>
  <si>
    <t>YLR034C</t>
  </si>
  <si>
    <t>062004_B35R10C02</t>
  </si>
  <si>
    <t>062004_B35R10C03</t>
  </si>
  <si>
    <t>YKL213C</t>
  </si>
  <si>
    <t>P36037</t>
  </si>
  <si>
    <t>062004_B35R10C04</t>
  </si>
  <si>
    <t>062004_B35R10C05</t>
  </si>
  <si>
    <t>YKL217W</t>
  </si>
  <si>
    <t>P36035</t>
  </si>
  <si>
    <t>062004_B35R10C06</t>
  </si>
  <si>
    <t>062004_B35R10C07</t>
  </si>
  <si>
    <t>062004_B35R10C08</t>
  </si>
  <si>
    <t>062004_B35R10C09</t>
  </si>
  <si>
    <t>YHR111W</t>
  </si>
  <si>
    <t>P38820</t>
  </si>
  <si>
    <t>062004_B35R10C10</t>
  </si>
  <si>
    <t>062004_B35R10C11</t>
  </si>
  <si>
    <t>YGR013W</t>
  </si>
  <si>
    <t>P53207</t>
  </si>
  <si>
    <t>062004_B35R10C12</t>
  </si>
  <si>
    <t>062004_B35R10C13</t>
  </si>
  <si>
    <t>YIL120W</t>
  </si>
  <si>
    <t>P40475</t>
  </si>
  <si>
    <t>062004_B35R10C14</t>
  </si>
  <si>
    <t>062004_B35R10C15</t>
  </si>
  <si>
    <t>YJL085W</t>
  </si>
  <si>
    <t>P19658</t>
  </si>
  <si>
    <t>062004_B35R10C16</t>
  </si>
  <si>
    <t>062004_B35R11C01</t>
  </si>
  <si>
    <t>YKL072W</t>
  </si>
  <si>
    <t>P36085</t>
  </si>
  <si>
    <t>062004_B35R11C02</t>
  </si>
  <si>
    <t>062004_B35R11C03</t>
  </si>
  <si>
    <t>YKL102C</t>
  </si>
  <si>
    <t>P34249</t>
  </si>
  <si>
    <t>062004_B35R11C04</t>
  </si>
  <si>
    <t>062004_B35R11C05</t>
  </si>
  <si>
    <t>YKL121W</t>
  </si>
  <si>
    <t>P32330</t>
  </si>
  <si>
    <t>062004_B35R11C06</t>
  </si>
  <si>
    <t>062004_B35R11C07</t>
  </si>
  <si>
    <t>YKL135C</t>
  </si>
  <si>
    <t>P36000</t>
  </si>
  <si>
    <t>062004_B35R11C08</t>
  </si>
  <si>
    <t>062004_B35R11C09</t>
  </si>
  <si>
    <t>YIL135C</t>
  </si>
  <si>
    <t>P40463</t>
  </si>
  <si>
    <t>062004_B35R11C10</t>
  </si>
  <si>
    <t>062004_B35R11C11</t>
  </si>
  <si>
    <t>YIL146C</t>
  </si>
  <si>
    <t>P40458</t>
  </si>
  <si>
    <t>062004_B35R11C12</t>
  </si>
  <si>
    <t>062004_B35R11C13</t>
  </si>
  <si>
    <t>YIR023W</t>
  </si>
  <si>
    <t>P21657</t>
  </si>
  <si>
    <t>062004_B35R11C14</t>
  </si>
  <si>
    <t>062004_B35R11C15</t>
  </si>
  <si>
    <t>YFR018C</t>
  </si>
  <si>
    <t>P43599</t>
  </si>
  <si>
    <t>062004_B35R11C16</t>
  </si>
  <si>
    <t>062004_B35R12C01</t>
  </si>
  <si>
    <t>YER060W</t>
  </si>
  <si>
    <t>P40039</t>
  </si>
  <si>
    <t>062004_B35R12C02</t>
  </si>
  <si>
    <t>062004_B35R12C03</t>
  </si>
  <si>
    <t>YGL028C</t>
  </si>
  <si>
    <t>P53189</t>
  </si>
  <si>
    <t>062004_B35R12C04</t>
  </si>
  <si>
    <t>062004_B35R12C05</t>
  </si>
  <si>
    <t>YGR292W</t>
  </si>
  <si>
    <t>P53341</t>
  </si>
  <si>
    <t>062004_B35R12C06</t>
  </si>
  <si>
    <t>062004_B35R12C07</t>
  </si>
  <si>
    <t>YIL163C</t>
  </si>
  <si>
    <t>P40448</t>
  </si>
  <si>
    <t>062004_B35R12C08</t>
  </si>
  <si>
    <t>062004_B35R12C09</t>
  </si>
  <si>
    <t>YPL104W</t>
  </si>
  <si>
    <t>P15179</t>
  </si>
  <si>
    <t>062004_B35R12C10</t>
  </si>
  <si>
    <t>062004_B35R12C11</t>
  </si>
  <si>
    <t>YPL176C</t>
  </si>
  <si>
    <t>062004_B35R12C12</t>
  </si>
  <si>
    <t>062004_B35R12C13</t>
  </si>
  <si>
    <t>YPL210C</t>
  </si>
  <si>
    <t>P38688</t>
  </si>
  <si>
    <t>062004_B35R12C14</t>
  </si>
  <si>
    <t>062004_B35R12C15</t>
  </si>
  <si>
    <t>YPR019W</t>
  </si>
  <si>
    <t>P30665</t>
  </si>
  <si>
    <t>062004_B35R12C16</t>
  </si>
  <si>
    <t>062004_B35R13C01</t>
  </si>
  <si>
    <t>YLL044W</t>
  </si>
  <si>
    <t>062004_B35R13C02</t>
  </si>
  <si>
    <t>062004_B35R13C03</t>
  </si>
  <si>
    <t>YML013W</t>
  </si>
  <si>
    <t>Q04228</t>
  </si>
  <si>
    <t>062004_B35R13C04</t>
  </si>
  <si>
    <t>062004_B35R13C05</t>
  </si>
  <si>
    <t>YNL115C</t>
  </si>
  <si>
    <t>P53925</t>
  </si>
  <si>
    <t>062004_B35R13C06</t>
  </si>
  <si>
    <t>062004_B35R13C07</t>
  </si>
  <si>
    <t>YOL121C</t>
  </si>
  <si>
    <t>P07280</t>
  </si>
  <si>
    <t>062004_B35R13C08</t>
  </si>
  <si>
    <t>062004_B35R13C09</t>
  </si>
  <si>
    <t>YGR135W</t>
  </si>
  <si>
    <t>P23638</t>
  </si>
  <si>
    <t>062004_B35R13C10</t>
  </si>
  <si>
    <t>062004_B35R13C11</t>
  </si>
  <si>
    <t>YAR007C</t>
  </si>
  <si>
    <t>P22336</t>
  </si>
  <si>
    <t>062004_B35R13C12</t>
  </si>
  <si>
    <t>062004_B35R13C13</t>
  </si>
  <si>
    <t>062004_B35R13C14</t>
  </si>
  <si>
    <t>062004_B35R13C15</t>
  </si>
  <si>
    <t>YIL067C</t>
  </si>
  <si>
    <t>P40514</t>
  </si>
  <si>
    <t>062004_B35R13C16</t>
  </si>
  <si>
    <t>062004_B35R14C01</t>
  </si>
  <si>
    <t>YJL020C</t>
  </si>
  <si>
    <t>P47068</t>
  </si>
  <si>
    <t>062004_B35R14C02</t>
  </si>
  <si>
    <t>062004_B35R14C03</t>
  </si>
  <si>
    <t>062004_B35R14C04</t>
  </si>
  <si>
    <t>062004_B35R14C05</t>
  </si>
  <si>
    <t>YFR009W</t>
  </si>
  <si>
    <t>P43535</t>
  </si>
  <si>
    <t>062004_B35R14C06</t>
  </si>
  <si>
    <t>062004_B35R14C07</t>
  </si>
  <si>
    <t>YNL051W</t>
  </si>
  <si>
    <t>P53951</t>
  </si>
  <si>
    <t>062004_B35R14C08</t>
  </si>
  <si>
    <t>062004_B35R14C09</t>
  </si>
  <si>
    <t>YOR173W</t>
  </si>
  <si>
    <t>Q12123</t>
  </si>
  <si>
    <t>062004_B35R14C10</t>
  </si>
  <si>
    <t>062004_B35R14C11</t>
  </si>
  <si>
    <t>YOR261C</t>
  </si>
  <si>
    <t>Q08723</t>
  </si>
  <si>
    <t>062004_B35R14C12</t>
  </si>
  <si>
    <t>062004_B35R14C13</t>
  </si>
  <si>
    <t>YPL067C</t>
  </si>
  <si>
    <t>062004_B35R14C14</t>
  </si>
  <si>
    <t>062004_B35R14C15</t>
  </si>
  <si>
    <t>YPL140C</t>
  </si>
  <si>
    <t>P32491</t>
  </si>
  <si>
    <t>062004_B35R14C16</t>
  </si>
  <si>
    <t>062004_B35R15C01</t>
  </si>
  <si>
    <t>062004_B35R15C02</t>
  </si>
  <si>
    <t>062004_B35R15C03</t>
  </si>
  <si>
    <t>062004_B35R15C04</t>
  </si>
  <si>
    <t>062004_B35R15C05</t>
  </si>
  <si>
    <t>062004_B35R15C06</t>
  </si>
  <si>
    <t>062004_B35R15C07</t>
  </si>
  <si>
    <t>062004_B35R15C08</t>
  </si>
  <si>
    <t>062004_B35R15C09</t>
  </si>
  <si>
    <t>062004_B35R15C10</t>
  </si>
  <si>
    <t>062004_B35R15C11</t>
  </si>
  <si>
    <t>062004_B35R15C12</t>
  </si>
  <si>
    <t>062004_B35R15C13</t>
  </si>
  <si>
    <t>062004_B35R15C14</t>
  </si>
  <si>
    <t>062004_B35R15C15</t>
  </si>
  <si>
    <t>062004_B35R15C16</t>
  </si>
  <si>
    <t>062004_B35R16C01</t>
  </si>
  <si>
    <t>062004_B35R16C02</t>
  </si>
  <si>
    <t>062004_B35R16C03</t>
  </si>
  <si>
    <t>062004_B35R16C04</t>
  </si>
  <si>
    <t>062004_B35R16C05</t>
  </si>
  <si>
    <t>062004_B35R16C06</t>
  </si>
  <si>
    <t>062004_B35R16C07</t>
  </si>
  <si>
    <t>062004_B35R16C08</t>
  </si>
  <si>
    <t>062004_B35R16C09</t>
  </si>
  <si>
    <t>062004_B35R16C10</t>
  </si>
  <si>
    <t>062004_B35R16C11</t>
  </si>
  <si>
    <t>062004_B35R16C12</t>
  </si>
  <si>
    <t>062004_B35R16C13</t>
  </si>
  <si>
    <t>062004_B35R16C14</t>
  </si>
  <si>
    <t>062004_B35R16C15</t>
  </si>
  <si>
    <t>062004_B35R16C16</t>
  </si>
  <si>
    <t>062004_B36R01C01</t>
  </si>
  <si>
    <t>062004_B36R01C02</t>
  </si>
  <si>
    <t>062004_B36R01C03</t>
  </si>
  <si>
    <t>062004_B36R01C04</t>
  </si>
  <si>
    <t>062004_B36R01C05</t>
  </si>
  <si>
    <t>062004_B36R01C06</t>
  </si>
  <si>
    <t>062004_B36R01C07</t>
  </si>
  <si>
    <t>062004_B36R01C08</t>
  </si>
  <si>
    <t>062004_B36R01C09</t>
  </si>
  <si>
    <t>062004_B36R01C10</t>
  </si>
  <si>
    <t>062004_B36R01C11</t>
  </si>
  <si>
    <t>062004_B36R01C12</t>
  </si>
  <si>
    <t>062004_B36R01C13</t>
  </si>
  <si>
    <t>062004_B36R01C14</t>
  </si>
  <si>
    <t>062004_B36R01C15</t>
  </si>
  <si>
    <t>062004_B36R01C16</t>
  </si>
  <si>
    <t>062004_B36R02C01</t>
  </si>
  <si>
    <t>062004_B36R02C02</t>
  </si>
  <si>
    <t>062004_B36R02C03</t>
  </si>
  <si>
    <t>YBR223C</t>
  </si>
  <si>
    <t>P38319</t>
  </si>
  <si>
    <t>062004_B36R02C04</t>
  </si>
  <si>
    <t>062004_B36R02C05</t>
  </si>
  <si>
    <t>062004_B36R02C06</t>
  </si>
  <si>
    <t>062004_B36R02C07</t>
  </si>
  <si>
    <t>YBR229C</t>
  </si>
  <si>
    <t>P38138</t>
  </si>
  <si>
    <t>062004_B36R02C08</t>
  </si>
  <si>
    <t>062004_B36R02C09</t>
  </si>
  <si>
    <t>YBR129C</t>
  </si>
  <si>
    <t>P38271</t>
  </si>
  <si>
    <t>062004_B36R02C10</t>
  </si>
  <si>
    <t>062004_B36R02C11</t>
  </si>
  <si>
    <t>YBR132C</t>
  </si>
  <si>
    <t>P38090</t>
  </si>
  <si>
    <t>062004_B36R02C12</t>
  </si>
  <si>
    <t>062004_B36R02C13</t>
  </si>
  <si>
    <t>YEL056W</t>
  </si>
  <si>
    <t>P39984</t>
  </si>
  <si>
    <t>062004_B36R02C14</t>
  </si>
  <si>
    <t>062004_B36R02C15</t>
  </si>
  <si>
    <t>YBR138C</t>
  </si>
  <si>
    <t>P38277</t>
  </si>
  <si>
    <t>062004_B36R02C16</t>
  </si>
  <si>
    <t>062004_B36R03C01</t>
  </si>
  <si>
    <t>YDR231C</t>
  </si>
  <si>
    <t>062004_B36R03C02</t>
  </si>
  <si>
    <t>062004_B36R03C03</t>
  </si>
  <si>
    <t>062004_B36R03C04</t>
  </si>
  <si>
    <t>062004_B36R03C05</t>
  </si>
  <si>
    <t>YDR237W</t>
  </si>
  <si>
    <t>P36519</t>
  </si>
  <si>
    <t>062004_B36R03C06</t>
  </si>
  <si>
    <t>062004_B36R03C07</t>
  </si>
  <si>
    <t>YDR257C</t>
  </si>
  <si>
    <t>Q12504</t>
  </si>
  <si>
    <t>062004_B36R03C08</t>
  </si>
  <si>
    <t>062004_B36R03C09</t>
  </si>
  <si>
    <t>YDR079W</t>
  </si>
  <si>
    <t>P38958</t>
  </si>
  <si>
    <t>062004_B36R03C10</t>
  </si>
  <si>
    <t>062004_B36R03C11</t>
  </si>
  <si>
    <t>YDR086C</t>
  </si>
  <si>
    <t>P35179</t>
  </si>
  <si>
    <t>062004_B36R03C12</t>
  </si>
  <si>
    <t>062004_B36R03C13</t>
  </si>
  <si>
    <t>YDR091C</t>
  </si>
  <si>
    <t>062004_B36R03C14</t>
  </si>
  <si>
    <t>062004_B36R03C15</t>
  </si>
  <si>
    <t>YDR094W</t>
  </si>
  <si>
    <t>062004_B36R03C16</t>
  </si>
  <si>
    <t>062004_B36R04C01</t>
  </si>
  <si>
    <t>YGL123W</t>
  </si>
  <si>
    <t>P25443</t>
  </si>
  <si>
    <t>062004_B36R04C02</t>
  </si>
  <si>
    <t>062004_B36R04C03</t>
  </si>
  <si>
    <t>YGL127C</t>
  </si>
  <si>
    <t>P38633</t>
  </si>
  <si>
    <t>062004_B36R04C04</t>
  </si>
  <si>
    <t>062004_B36R04C05</t>
  </si>
  <si>
    <t>YGL132W</t>
  </si>
  <si>
    <t>P53126</t>
  </si>
  <si>
    <t>062004_B36R04C06</t>
  </si>
  <si>
    <t>062004_B36R04C07</t>
  </si>
  <si>
    <t>YGL136C</t>
  </si>
  <si>
    <t>P53123</t>
  </si>
  <si>
    <t>062004_B36R04C08</t>
  </si>
  <si>
    <t>062004_B36R04C09</t>
  </si>
  <si>
    <t>YGL038C</t>
  </si>
  <si>
    <t>P31755</t>
  </si>
  <si>
    <t>062004_B36R04C10</t>
  </si>
  <si>
    <t>062004_B36R04C11</t>
  </si>
  <si>
    <t>YGL042C</t>
  </si>
  <si>
    <t>P53181</t>
  </si>
  <si>
    <t>062004_B36R04C12</t>
  </si>
  <si>
    <t>062004_B36R04C13</t>
  </si>
  <si>
    <t>YGL045W</t>
  </si>
  <si>
    <t>P53179</t>
  </si>
  <si>
    <t>062004_B36R04C14</t>
  </si>
  <si>
    <t>062004_B36R04C15</t>
  </si>
  <si>
    <t>YGL047W</t>
  </si>
  <si>
    <t>P53178</t>
  </si>
  <si>
    <t>062004_B36R04C16</t>
  </si>
  <si>
    <t>062004_B36R05C01</t>
  </si>
  <si>
    <t>YIL022W</t>
  </si>
  <si>
    <t>Q01852</t>
  </si>
  <si>
    <t>062004_B36R05C02</t>
  </si>
  <si>
    <t>062004_B36R05C03</t>
  </si>
  <si>
    <t>062004_B36R05C04</t>
  </si>
  <si>
    <t>062004_B36R05C05</t>
  </si>
  <si>
    <t>YIL044C</t>
  </si>
  <si>
    <t>P40529</t>
  </si>
  <si>
    <t>062004_B36R05C06</t>
  </si>
  <si>
    <t>062004_B36R05C07</t>
  </si>
  <si>
    <t>YIL024C</t>
  </si>
  <si>
    <t>P40543</t>
  </si>
  <si>
    <t>062004_B36R05C08</t>
  </si>
  <si>
    <t>062004_B36R05C09</t>
  </si>
  <si>
    <t>YHR176W</t>
  </si>
  <si>
    <t>P38866</t>
  </si>
  <si>
    <t>062004_B36R05C10</t>
  </si>
  <si>
    <t>062004_B36R05C11</t>
  </si>
  <si>
    <t>YJR122W</t>
  </si>
  <si>
    <t>P47158</t>
  </si>
  <si>
    <t>062004_B36R05C12</t>
  </si>
  <si>
    <t>062004_B36R05C13</t>
  </si>
  <si>
    <t>YHR180W</t>
  </si>
  <si>
    <t>P38868</t>
  </si>
  <si>
    <t>062004_B36R05C14</t>
  </si>
  <si>
    <t>062004_B36R05C15</t>
  </si>
  <si>
    <t>YJR152W</t>
  </si>
  <si>
    <t>P15365</t>
  </si>
  <si>
    <t>062004_B36R05C16</t>
  </si>
  <si>
    <t>062004_B36R06C01</t>
  </si>
  <si>
    <t>YLR341W</t>
  </si>
  <si>
    <t>Q06134</t>
  </si>
  <si>
    <t>062004_B36R06C02</t>
  </si>
  <si>
    <t>062004_B36R06C03</t>
  </si>
  <si>
    <t>YLL017W</t>
  </si>
  <si>
    <t>062004_B36R06C04</t>
  </si>
  <si>
    <t>062004_B36R06C05</t>
  </si>
  <si>
    <t>YLL018C-A</t>
  </si>
  <si>
    <t>062004_B36R06C06</t>
  </si>
  <si>
    <t>062004_B36R06C07</t>
  </si>
  <si>
    <t>YLL022C</t>
  </si>
  <si>
    <t>062004_B36R06C08</t>
  </si>
  <si>
    <t>062004_B36R06C09</t>
  </si>
  <si>
    <t>YKL192C</t>
  </si>
  <si>
    <t>P32463</t>
  </si>
  <si>
    <t>062004_B36R06C10</t>
  </si>
  <si>
    <t>062004_B36R06C11</t>
  </si>
  <si>
    <t>YKL195W</t>
  </si>
  <si>
    <t>P36046</t>
  </si>
  <si>
    <t>062004_B36R06C12</t>
  </si>
  <si>
    <t>062004_B36R06C13</t>
  </si>
  <si>
    <t>YKL199C</t>
  </si>
  <si>
    <t>062004_B36R06C14</t>
  </si>
  <si>
    <t>062004_B36R06C15</t>
  </si>
  <si>
    <t>YKL207W</t>
  </si>
  <si>
    <t>P36039</t>
  </si>
  <si>
    <t>062004_B36R06C16</t>
  </si>
  <si>
    <t>062004_B36R07C01</t>
  </si>
  <si>
    <t>YOR228C</t>
  </si>
  <si>
    <t>062004_B36R07C02</t>
  </si>
  <si>
    <t>062004_B36R07C03</t>
  </si>
  <si>
    <t>YMR166C</t>
  </si>
  <si>
    <t>Q03829</t>
  </si>
  <si>
    <t>062004_B36R07C04</t>
  </si>
  <si>
    <t>062004_B36R07C05</t>
  </si>
  <si>
    <t>YMR171C</t>
  </si>
  <si>
    <t>Q03212</t>
  </si>
  <si>
    <t>062004_B36R07C06</t>
  </si>
  <si>
    <t>062004_B36R07C07</t>
  </si>
  <si>
    <t>YOR231W</t>
  </si>
  <si>
    <t>P32490</t>
  </si>
  <si>
    <t>062004_B36R07C08</t>
  </si>
  <si>
    <t>062004_B36R07C09</t>
  </si>
  <si>
    <t>YML126C</t>
  </si>
  <si>
    <t>P54839</t>
  </si>
  <si>
    <t>062004_B36R07C10</t>
  </si>
  <si>
    <t>062004_B36R07C11</t>
  </si>
  <si>
    <t>YML129C</t>
  </si>
  <si>
    <t>P39103</t>
  </si>
  <si>
    <t>062004_B36R07C12</t>
  </si>
  <si>
    <t>062004_B36R07C13</t>
  </si>
  <si>
    <t>YMR002W</t>
  </si>
  <si>
    <t>Q03667</t>
  </si>
  <si>
    <t>062004_B36R07C14</t>
  </si>
  <si>
    <t>062004_B36R07C15</t>
  </si>
  <si>
    <t>YMR007W</t>
  </si>
  <si>
    <t>Q03675</t>
  </si>
  <si>
    <t>062004_B36R07C16</t>
  </si>
  <si>
    <t>062004_B36R08C01</t>
  </si>
  <si>
    <t>062004_B36R08C02</t>
  </si>
  <si>
    <t>062004_B36R08C03</t>
  </si>
  <si>
    <t>062004_B36R08C04</t>
  </si>
  <si>
    <t>062004_B36R08C05</t>
  </si>
  <si>
    <t>062004_B36R08C06</t>
  </si>
  <si>
    <t>062004_B36R08C07</t>
  </si>
  <si>
    <t>062004_B36R08C08</t>
  </si>
  <si>
    <t>062004_B36R08C09</t>
  </si>
  <si>
    <t>062004_B36R08C10</t>
  </si>
  <si>
    <t>062004_B36R08C11</t>
  </si>
  <si>
    <t>062004_B36R08C12</t>
  </si>
  <si>
    <t>062004_B36R08C13</t>
  </si>
  <si>
    <t>062004_B36R08C14</t>
  </si>
  <si>
    <t>062004_B36R08C15</t>
  </si>
  <si>
    <t>062004_B36R08C16</t>
  </si>
  <si>
    <t>062004_B36R09C01</t>
  </si>
  <si>
    <t>YPL080C</t>
  </si>
  <si>
    <t>062004_B36R09C02</t>
  </si>
  <si>
    <t>062004_B36R09C03</t>
  </si>
  <si>
    <t>YPL087W</t>
  </si>
  <si>
    <t>Q02896</t>
  </si>
  <si>
    <t>062004_B36R09C04</t>
  </si>
  <si>
    <t>062004_B36R09C05</t>
  </si>
  <si>
    <t>YPL094C</t>
  </si>
  <si>
    <t>P21825</t>
  </si>
  <si>
    <t>062004_B36R09C06</t>
  </si>
  <si>
    <t>062004_B36R09C07</t>
  </si>
  <si>
    <t>YPL096W</t>
  </si>
  <si>
    <t>062004_B36R09C08</t>
  </si>
  <si>
    <t>062004_B36R09C09</t>
  </si>
  <si>
    <t>YOR303W</t>
  </si>
  <si>
    <t>P07258</t>
  </si>
  <si>
    <t>062004_B36R09C10</t>
  </si>
  <si>
    <t>062004_B36R09C11</t>
  </si>
  <si>
    <t>YOR309C</t>
  </si>
  <si>
    <t>062004_B36R09C12</t>
  </si>
  <si>
    <t>062004_B36R09C13</t>
  </si>
  <si>
    <t>YJL196C</t>
  </si>
  <si>
    <t>P39540</t>
  </si>
  <si>
    <t>062004_B36R09C14</t>
  </si>
  <si>
    <t>062004_B36R09C15</t>
  </si>
  <si>
    <t>YOR331C</t>
  </si>
  <si>
    <t>062004_B36R09C16</t>
  </si>
  <si>
    <t>062004_B36R10C01</t>
  </si>
  <si>
    <t>YOL124C</t>
  </si>
  <si>
    <t>062004_B36R10C02</t>
  </si>
  <si>
    <t>062004_B36R10C03</t>
  </si>
  <si>
    <t>YOL130W</t>
  </si>
  <si>
    <t>Q08269</t>
  </si>
  <si>
    <t>062004_B36R10C04</t>
  </si>
  <si>
    <t>062004_B36R10C05</t>
  </si>
  <si>
    <t>YOR059C</t>
  </si>
  <si>
    <t>062004_B36R10C06</t>
  </si>
  <si>
    <t>062004_B36R10C07</t>
  </si>
  <si>
    <t>YMR174C</t>
  </si>
  <si>
    <t>P01094</t>
  </si>
  <si>
    <t>062004_B36R10C08</t>
  </si>
  <si>
    <t>062004_B36R10C09</t>
  </si>
  <si>
    <t>YMR049C</t>
  </si>
  <si>
    <t>Q04660</t>
  </si>
  <si>
    <t>062004_B36R10C10</t>
  </si>
  <si>
    <t>062004_B36R10C11</t>
  </si>
  <si>
    <t>YMR004W</t>
  </si>
  <si>
    <t>P40959</t>
  </si>
  <si>
    <t>062004_B36R10C12</t>
  </si>
  <si>
    <t>062004_B36R10C13</t>
  </si>
  <si>
    <t>YLR347C</t>
  </si>
  <si>
    <t>Q06142</t>
  </si>
  <si>
    <t>062004_B36R10C14</t>
  </si>
  <si>
    <t>062004_B36R10C15</t>
  </si>
  <si>
    <t>YML074C</t>
  </si>
  <si>
    <t>P38911</t>
  </si>
  <si>
    <t>062004_B36R10C16</t>
  </si>
  <si>
    <t>062004_B36R11C01</t>
  </si>
  <si>
    <t>YOR045W</t>
  </si>
  <si>
    <t>P33448</t>
  </si>
  <si>
    <t>062004_B36R11C02</t>
  </si>
  <si>
    <t>062004_B36R11C03</t>
  </si>
  <si>
    <t>YOR070C</t>
  </si>
  <si>
    <t>Q08484</t>
  </si>
  <si>
    <t>062004_B36R11C04</t>
  </si>
  <si>
    <t>062004_B36R11C05</t>
  </si>
  <si>
    <t>YNL216W</t>
  </si>
  <si>
    <t>P11938</t>
  </si>
  <si>
    <t>062004_B36R11C06</t>
  </si>
  <si>
    <t>062004_B36R11C07</t>
  </si>
  <si>
    <t>062004_B36R11C08</t>
  </si>
  <si>
    <t>062004_B36R11C09</t>
  </si>
  <si>
    <t>YML011C</t>
  </si>
  <si>
    <t>Q04231</t>
  </si>
  <si>
    <t>062004_B36R11C10</t>
  </si>
  <si>
    <t>062004_B36R11C11</t>
  </si>
  <si>
    <t>YML032C</t>
  </si>
  <si>
    <t>P06778</t>
  </si>
  <si>
    <t>062004_B36R11C12</t>
  </si>
  <si>
    <t>062004_B36R11C13</t>
  </si>
  <si>
    <t>YML055W</t>
  </si>
  <si>
    <t>Q04969</t>
  </si>
  <si>
    <t>062004_B36R11C14</t>
  </si>
  <si>
    <t>062004_B36R11C15</t>
  </si>
  <si>
    <t>YML071C</t>
  </si>
  <si>
    <t>Q04632</t>
  </si>
  <si>
    <t>062004_B36R11C16</t>
  </si>
  <si>
    <t>062004_B36R12C01</t>
  </si>
  <si>
    <t>YBL084C</t>
  </si>
  <si>
    <t>P38042</t>
  </si>
  <si>
    <t>062004_B36R12C02</t>
  </si>
  <si>
    <t>062004_B36R12C03</t>
  </si>
  <si>
    <t>062004_B36R12C04</t>
  </si>
  <si>
    <t>062004_B36R12C05</t>
  </si>
  <si>
    <t>YGR116W</t>
  </si>
  <si>
    <t>P23615</t>
  </si>
  <si>
    <t>062004_B36R12C06</t>
  </si>
  <si>
    <t>062004_B36R12C07</t>
  </si>
  <si>
    <t>YKL182W</t>
  </si>
  <si>
    <t>P07149</t>
  </si>
  <si>
    <t>062004_B36R12C08</t>
  </si>
  <si>
    <t>062004_B36R12C09</t>
  </si>
  <si>
    <t>YNR013C</t>
  </si>
  <si>
    <t>P27514</t>
  </si>
  <si>
    <t>062004_B36R12C10</t>
  </si>
  <si>
    <t>062004_B36R12C11</t>
  </si>
  <si>
    <t>YOL141W</t>
  </si>
  <si>
    <t>062004_B36R12C12</t>
  </si>
  <si>
    <t>062004_B36R12C13</t>
  </si>
  <si>
    <t>YOR071C</t>
  </si>
  <si>
    <t>Q08485</t>
  </si>
  <si>
    <t>062004_B36R12C14</t>
  </si>
  <si>
    <t>062004_B36R12C15</t>
  </si>
  <si>
    <t>YOR217W</t>
  </si>
  <si>
    <t>P38630</t>
  </si>
  <si>
    <t>062004_B36R12C16</t>
  </si>
  <si>
    <t>062004_B36R13C01</t>
  </si>
  <si>
    <t>YFL007W</t>
  </si>
  <si>
    <t>P43583</t>
  </si>
  <si>
    <t>062004_B36R13C02</t>
  </si>
  <si>
    <t>062004_B36R13C03</t>
  </si>
  <si>
    <t>YJL126W</t>
  </si>
  <si>
    <t>P47016</t>
  </si>
  <si>
    <t>062004_B36R13C04</t>
  </si>
  <si>
    <t>062004_B36R13C05</t>
  </si>
  <si>
    <t>YLR276C</t>
  </si>
  <si>
    <t>Q06218</t>
  </si>
  <si>
    <t>062004_B36R13C06</t>
  </si>
  <si>
    <t>062004_B36R13C07</t>
  </si>
  <si>
    <t>YJR064W</t>
  </si>
  <si>
    <t>P40413</t>
  </si>
  <si>
    <t>062004_B36R13C08</t>
  </si>
  <si>
    <t>062004_B36R13C09</t>
  </si>
  <si>
    <t>YGR099W</t>
  </si>
  <si>
    <t>P53038</t>
  </si>
  <si>
    <t>062004_B36R13C10</t>
  </si>
  <si>
    <t>062004_B36R13C11</t>
  </si>
  <si>
    <t>062004_B36R13C12</t>
  </si>
  <si>
    <t>062004_B36R13C13</t>
  </si>
  <si>
    <t>YDR191W</t>
  </si>
  <si>
    <t>P53688</t>
  </si>
  <si>
    <t>062004_B36R13C14</t>
  </si>
  <si>
    <t>062004_B36R13C15</t>
  </si>
  <si>
    <t>YDR230W</t>
  </si>
  <si>
    <t>062004_B36R13C16</t>
  </si>
  <si>
    <t>062004_B36R14C01</t>
  </si>
  <si>
    <t>062004_B36R14C02</t>
  </si>
  <si>
    <t>062004_B36R14C03</t>
  </si>
  <si>
    <t>062004_B36R14C04</t>
  </si>
  <si>
    <t>062004_B36R14C05</t>
  </si>
  <si>
    <t>062004_B36R14C06</t>
  </si>
  <si>
    <t>062004_B36R14C07</t>
  </si>
  <si>
    <t>062004_B36R14C08</t>
  </si>
  <si>
    <t>062004_B36R14C09</t>
  </si>
  <si>
    <t>YPR088C</t>
  </si>
  <si>
    <t>P20424</t>
  </si>
  <si>
    <t>062004_B36R14C10</t>
  </si>
  <si>
    <t>062004_B36R14C11</t>
  </si>
  <si>
    <t>YGR090W</t>
  </si>
  <si>
    <t>P53254</t>
  </si>
  <si>
    <t>062004_B36R14C12</t>
  </si>
  <si>
    <t>062004_B36R14C13</t>
  </si>
  <si>
    <t>YJL132W</t>
  </si>
  <si>
    <t>P47014</t>
  </si>
  <si>
    <t>062004_B36R14C14</t>
  </si>
  <si>
    <t>062004_B36R14C15</t>
  </si>
  <si>
    <t>YOL051W</t>
  </si>
  <si>
    <t>P19659</t>
  </si>
  <si>
    <t>062004_B36R14C16</t>
  </si>
  <si>
    <t>062004_B36R15C01</t>
  </si>
  <si>
    <t>062004_B36R15C02</t>
  </si>
  <si>
    <t>062004_B36R15C03</t>
  </si>
  <si>
    <t>062004_B36R15C04</t>
  </si>
  <si>
    <t>062004_B36R15C05</t>
  </si>
  <si>
    <t>062004_B36R15C06</t>
  </si>
  <si>
    <t>062004_B36R15C07</t>
  </si>
  <si>
    <t>062004_B36R15C08</t>
  </si>
  <si>
    <t>062004_B36R15C09</t>
  </si>
  <si>
    <t>062004_B36R15C10</t>
  </si>
  <si>
    <t>062004_B36R15C11</t>
  </si>
  <si>
    <t>062004_B36R15C12</t>
  </si>
  <si>
    <t>062004_B36R15C13</t>
  </si>
  <si>
    <t>062004_B36R15C14</t>
  </si>
  <si>
    <t>062004_B36R15C15</t>
  </si>
  <si>
    <t>062004_B36R15C16</t>
  </si>
  <si>
    <t>062004_B36R16C01</t>
  </si>
  <si>
    <t>062004_B36R16C02</t>
  </si>
  <si>
    <t>062004_B36R16C03</t>
  </si>
  <si>
    <t>062004_B36R16C04</t>
  </si>
  <si>
    <t>062004_B36R16C05</t>
  </si>
  <si>
    <t>062004_B36R16C06</t>
  </si>
  <si>
    <t>062004_B36R16C07</t>
  </si>
  <si>
    <t>062004_B36R16C08</t>
  </si>
  <si>
    <t>062004_B36R16C09</t>
  </si>
  <si>
    <t>062004_B36R16C10</t>
  </si>
  <si>
    <t>062004_B36R16C11</t>
  </si>
  <si>
    <t>062004_B36R16C12</t>
  </si>
  <si>
    <t>062004_B36R16C13</t>
  </si>
  <si>
    <t>062004_B36R16C14</t>
  </si>
  <si>
    <t>062004_B36R16C15</t>
  </si>
  <si>
    <t>062004_B36R16C16</t>
  </si>
  <si>
    <t>062004_B37R01C01</t>
  </si>
  <si>
    <t>062004_B37R01C02</t>
  </si>
  <si>
    <t>062004_B37R01C03</t>
  </si>
  <si>
    <t>062004_B37R01C04</t>
  </si>
  <si>
    <t>062004_B37R01C05</t>
  </si>
  <si>
    <t>062004_B37R01C06</t>
  </si>
  <si>
    <t>062004_B37R01C07</t>
  </si>
  <si>
    <t>062004_B37R01C08</t>
  </si>
  <si>
    <t>062004_B37R01C09</t>
  </si>
  <si>
    <t>062004_B37R01C10</t>
  </si>
  <si>
    <t>062004_B37R01C11</t>
  </si>
  <si>
    <t>062004_B37R01C12</t>
  </si>
  <si>
    <t>062004_B37R01C13</t>
  </si>
  <si>
    <t>062004_B37R01C14</t>
  </si>
  <si>
    <t>062004_B37R01C15</t>
  </si>
  <si>
    <t>062004_B37R01C16</t>
  </si>
  <si>
    <t>062004_B37R02C01</t>
  </si>
  <si>
    <t>YAR018C</t>
  </si>
  <si>
    <t>P22209</t>
  </si>
  <si>
    <t>062004_B37R02C02</t>
  </si>
  <si>
    <t>062004_B37R02C03</t>
  </si>
  <si>
    <t>YBR135W</t>
  </si>
  <si>
    <t>P20486</t>
  </si>
  <si>
    <t>062004_B37R02C04</t>
  </si>
  <si>
    <t>062004_B37R02C05</t>
  </si>
  <si>
    <t>YAR027W</t>
  </si>
  <si>
    <t>P39547</t>
  </si>
  <si>
    <t>062004_B37R02C06</t>
  </si>
  <si>
    <t>062004_B37R02C07</t>
  </si>
  <si>
    <t>YBR154C</t>
  </si>
  <si>
    <t>P20434</t>
  </si>
  <si>
    <t>062004_B37R02C08</t>
  </si>
  <si>
    <t>062004_B37R02C09</t>
  </si>
  <si>
    <t>YAL014C</t>
  </si>
  <si>
    <t>P31377</t>
  </si>
  <si>
    <t>062004_B37R02C10</t>
  </si>
  <si>
    <t>062004_B37R02C11</t>
  </si>
  <si>
    <t>YBL033C</t>
  </si>
  <si>
    <t>P38066</t>
  </si>
  <si>
    <t>062004_B37R02C12</t>
  </si>
  <si>
    <t>062004_B37R02C13</t>
  </si>
  <si>
    <t>YAL020C</t>
  </si>
  <si>
    <t>P31386</t>
  </si>
  <si>
    <t>062004_B37R02C14</t>
  </si>
  <si>
    <t>062004_B37R02C15</t>
  </si>
  <si>
    <t>YAL023C</t>
  </si>
  <si>
    <t>P31382</t>
  </si>
  <si>
    <t>062004_B37R02C16</t>
  </si>
  <si>
    <t>062004_B37R03C01</t>
  </si>
  <si>
    <t>YDL076C</t>
  </si>
  <si>
    <t>062004_B37R03C02</t>
  </si>
  <si>
    <t>062004_B37R03C03</t>
  </si>
  <si>
    <t>YDL079C</t>
  </si>
  <si>
    <t>P50873</t>
  </si>
  <si>
    <t>062004_B37R03C04</t>
  </si>
  <si>
    <t>062004_B37R03C05</t>
  </si>
  <si>
    <t>YDL083C</t>
  </si>
  <si>
    <t>P40213</t>
  </si>
  <si>
    <t>062004_B37R03C06</t>
  </si>
  <si>
    <t>062004_B37R03C07</t>
  </si>
  <si>
    <t>YDL085W</t>
  </si>
  <si>
    <t>062004_B37R03C08</t>
  </si>
  <si>
    <t>062004_B37R03C09</t>
  </si>
  <si>
    <t>062004_B37R03C10</t>
  </si>
  <si>
    <t>062004_B37R03C11</t>
  </si>
  <si>
    <t>YDL002C</t>
  </si>
  <si>
    <t>Q03435</t>
  </si>
  <si>
    <t>062004_B37R03C12</t>
  </si>
  <si>
    <t>062004_B37R03C13</t>
  </si>
  <si>
    <t>062004_B37R03C14</t>
  </si>
  <si>
    <t>062004_B37R03C15</t>
  </si>
  <si>
    <t>YDL009C</t>
  </si>
  <si>
    <t>062004_B37R03C16</t>
  </si>
  <si>
    <t>062004_B37R04C01</t>
  </si>
  <si>
    <t>YER119C</t>
  </si>
  <si>
    <t>P40074</t>
  </si>
  <si>
    <t>062004_B37R04C02</t>
  </si>
  <si>
    <t>062004_B37R04C03</t>
  </si>
  <si>
    <t>YER120W</t>
  </si>
  <si>
    <t>P40075</t>
  </si>
  <si>
    <t>062004_B37R04C04</t>
  </si>
  <si>
    <t>062004_B37R04C05</t>
  </si>
  <si>
    <t>YIL124W</t>
  </si>
  <si>
    <t>P40471</t>
  </si>
  <si>
    <t>062004_B37R04C06</t>
  </si>
  <si>
    <t>062004_B37R04C07</t>
  </si>
  <si>
    <t>YER125W</t>
  </si>
  <si>
    <t>P39940</t>
  </si>
  <si>
    <t>062004_B37R04C08</t>
  </si>
  <si>
    <t>062004_B37R04C09</t>
  </si>
  <si>
    <t>YIL096C</t>
  </si>
  <si>
    <t>P40493</t>
  </si>
  <si>
    <t>062004_B37R04C10</t>
  </si>
  <si>
    <t>062004_B37R04C11</t>
  </si>
  <si>
    <t>YER047C</t>
  </si>
  <si>
    <t>P39955</t>
  </si>
  <si>
    <t>062004_B37R04C12</t>
  </si>
  <si>
    <t>062004_B37R04C13</t>
  </si>
  <si>
    <t>YER048W-A</t>
  </si>
  <si>
    <t>062004_B37R04C14</t>
  </si>
  <si>
    <t>062004_B37R04C15</t>
  </si>
  <si>
    <t>YER054C</t>
  </si>
  <si>
    <t>P40036</t>
  </si>
  <si>
    <t>062004_B37R04C16</t>
  </si>
  <si>
    <t>062004_B37R05C01</t>
  </si>
  <si>
    <t>YGR268C</t>
  </si>
  <si>
    <t>P40325</t>
  </si>
  <si>
    <t>062004_B37R05C02</t>
  </si>
  <si>
    <t>062004_B37R05C03</t>
  </si>
  <si>
    <t>YGR272C</t>
  </si>
  <si>
    <t>P53328</t>
  </si>
  <si>
    <t>062004_B37R05C04</t>
  </si>
  <si>
    <t>062004_B37R05C05</t>
  </si>
  <si>
    <t>YGR285C</t>
  </si>
  <si>
    <t>P32527</t>
  </si>
  <si>
    <t>062004_B37R05C06</t>
  </si>
  <si>
    <t>062004_B37R05C07</t>
  </si>
  <si>
    <t>YGR290W</t>
  </si>
  <si>
    <t>P53339</t>
  </si>
  <si>
    <t>062004_B37R05C08</t>
  </si>
  <si>
    <t>062004_B37R05C09</t>
  </si>
  <si>
    <t>YGR174C</t>
  </si>
  <si>
    <t>P37267</t>
  </si>
  <si>
    <t>062004_B37R05C10</t>
  </si>
  <si>
    <t>062004_B37R05C11</t>
  </si>
  <si>
    <t>YGR177C</t>
  </si>
  <si>
    <t>P53296</t>
  </si>
  <si>
    <t>062004_B37R05C12</t>
  </si>
  <si>
    <t>062004_B37R05C13</t>
  </si>
  <si>
    <t>YGR183C</t>
  </si>
  <si>
    <t>P22289</t>
  </si>
  <si>
    <t>062004_B37R05C14</t>
  </si>
  <si>
    <t>062004_B37R05C15</t>
  </si>
  <si>
    <t>062004_B37R05C16</t>
  </si>
  <si>
    <t>062004_B37R06C01</t>
  </si>
  <si>
    <t>YJR094W-A</t>
  </si>
  <si>
    <t>P49631</t>
  </si>
  <si>
    <t>062004_B37R06C02</t>
  </si>
  <si>
    <t>062004_B37R06C03</t>
  </si>
  <si>
    <t>YJR096W</t>
  </si>
  <si>
    <t>P47137</t>
  </si>
  <si>
    <t>062004_B37R06C04</t>
  </si>
  <si>
    <t>062004_B37R06C05</t>
  </si>
  <si>
    <t>YJR097W</t>
  </si>
  <si>
    <t>P47138</t>
  </si>
  <si>
    <t>062004_B37R06C06</t>
  </si>
  <si>
    <t>062004_B37R06C07</t>
  </si>
  <si>
    <t>YJR100C</t>
  </si>
  <si>
    <t>P47140</t>
  </si>
  <si>
    <t>062004_B37R06C08</t>
  </si>
  <si>
    <t>062004_B37R06C09</t>
  </si>
  <si>
    <t>YJL213W</t>
  </si>
  <si>
    <t>P40896</t>
  </si>
  <si>
    <t>062004_B37R06C10</t>
  </si>
  <si>
    <t>062004_B37R06C11</t>
  </si>
  <si>
    <t>YJL217W</t>
  </si>
  <si>
    <t>P40893</t>
  </si>
  <si>
    <t>062004_B37R06C12</t>
  </si>
  <si>
    <t>062004_B37R06C13</t>
  </si>
  <si>
    <t>YJL220W</t>
  </si>
  <si>
    <t>P40891</t>
  </si>
  <si>
    <t>062004_B37R06C14</t>
  </si>
  <si>
    <t>062004_B37R06C15</t>
  </si>
  <si>
    <t>YIL176C</t>
  </si>
  <si>
    <t>P38924</t>
  </si>
  <si>
    <t>062004_B37R06C16</t>
  </si>
  <si>
    <t>062004_B37R07C01</t>
  </si>
  <si>
    <t>YLR312C</t>
  </si>
  <si>
    <t>062004_B37R07C02</t>
  </si>
  <si>
    <t>062004_B37R07C03</t>
  </si>
  <si>
    <t>YLR314C</t>
  </si>
  <si>
    <t>P32457</t>
  </si>
  <si>
    <t>062004_B37R07C04</t>
  </si>
  <si>
    <t>062004_B37R07C05</t>
  </si>
  <si>
    <t>YNL266W</t>
  </si>
  <si>
    <t>P53842</t>
  </si>
  <si>
    <t>062004_B37R07C06</t>
  </si>
  <si>
    <t>062004_B37R07C07</t>
  </si>
  <si>
    <t>YLR324W</t>
  </si>
  <si>
    <t>062004_B37R07C08</t>
  </si>
  <si>
    <t>062004_B37R07C09</t>
  </si>
  <si>
    <t>YLR206W</t>
  </si>
  <si>
    <t>Q05785</t>
  </si>
  <si>
    <t>062004_B37R07C10</t>
  </si>
  <si>
    <t>062004_B37R07C11</t>
  </si>
  <si>
    <t>YLR211C</t>
  </si>
  <si>
    <t>062004_B37R07C12</t>
  </si>
  <si>
    <t>062004_B37R07C13</t>
  </si>
  <si>
    <t>YLR216C</t>
  </si>
  <si>
    <t>P53691</t>
  </si>
  <si>
    <t>062004_B37R07C14</t>
  </si>
  <si>
    <t>062004_B37R07C15</t>
  </si>
  <si>
    <t>YLR220W</t>
  </si>
  <si>
    <t>P47818</t>
  </si>
  <si>
    <t>062004_B37R07C16</t>
  </si>
  <si>
    <t>062004_B37R08C01</t>
  </si>
  <si>
    <t>062004_B37R08C02</t>
  </si>
  <si>
    <t>062004_B37R08C03</t>
  </si>
  <si>
    <t>062004_B37R08C04</t>
  </si>
  <si>
    <t>062004_B37R08C05</t>
  </si>
  <si>
    <t>062004_B37R08C06</t>
  </si>
  <si>
    <t>062004_B37R08C07</t>
  </si>
  <si>
    <t>062004_B37R08C08</t>
  </si>
  <si>
    <t>062004_B37R08C09</t>
  </si>
  <si>
    <t>062004_B37R08C10</t>
  </si>
  <si>
    <t>062004_B37R08C11</t>
  </si>
  <si>
    <t>062004_B37R08C12</t>
  </si>
  <si>
    <t>062004_B37R08C13</t>
  </si>
  <si>
    <t>062004_B37R08C14</t>
  </si>
  <si>
    <t>062004_B37R08C15</t>
  </si>
  <si>
    <t>062004_B37R08C16</t>
  </si>
  <si>
    <t>062004_B37R09C01</t>
  </si>
  <si>
    <t>YNR037C</t>
  </si>
  <si>
    <t>P53733</t>
  </si>
  <si>
    <t>062004_B37R09C02</t>
  </si>
  <si>
    <t>062004_B37R09C03</t>
  </si>
  <si>
    <t>YNR049C</t>
  </si>
  <si>
    <t>P53604</t>
  </si>
  <si>
    <t>062004_B37R09C04</t>
  </si>
  <si>
    <t>062004_B37R09C05</t>
  </si>
  <si>
    <t>YNR060W</t>
  </si>
  <si>
    <t>P53746</t>
  </si>
  <si>
    <t>062004_B37R09C06</t>
  </si>
  <si>
    <t>062004_B37R09C07</t>
  </si>
  <si>
    <t>YNR062C</t>
  </si>
  <si>
    <t>P53748</t>
  </si>
  <si>
    <t>062004_B37R09C08</t>
  </si>
  <si>
    <t>062004_B37R09C09</t>
  </si>
  <si>
    <t>YNL184C</t>
  </si>
  <si>
    <t>P53876</t>
  </si>
  <si>
    <t>062004_B37R09C10</t>
  </si>
  <si>
    <t>062004_B37R09C11</t>
  </si>
  <si>
    <t>YNL187W</t>
  </si>
  <si>
    <t>P53873</t>
  </si>
  <si>
    <t>062004_B37R09C12</t>
  </si>
  <si>
    <t>062004_B37R09C13</t>
  </si>
  <si>
    <t>YNL191W</t>
  </si>
  <si>
    <t>P53871</t>
  </si>
  <si>
    <t>062004_B37R09C14</t>
  </si>
  <si>
    <t>062004_B37R09C15</t>
  </si>
  <si>
    <t>YNL194C</t>
  </si>
  <si>
    <t>P40169</t>
  </si>
  <si>
    <t>062004_B37R09C16</t>
  </si>
  <si>
    <t>062004_B37R10C01</t>
  </si>
  <si>
    <t>YER044C</t>
  </si>
  <si>
    <t>P40030</t>
  </si>
  <si>
    <t>062004_B37R10C02</t>
  </si>
  <si>
    <t>062004_B37R10C03</t>
  </si>
  <si>
    <t>YDR415C</t>
  </si>
  <si>
    <t>062004_B37R10C04</t>
  </si>
  <si>
    <t>062004_B37R10C05</t>
  </si>
  <si>
    <t>YGL162W</t>
  </si>
  <si>
    <t>P53032</t>
  </si>
  <si>
    <t>062004_B37R10C06</t>
  </si>
  <si>
    <t>062004_B37R10C07</t>
  </si>
  <si>
    <t>YDR449C</t>
  </si>
  <si>
    <t>Q02354</t>
  </si>
  <si>
    <t>062004_B37R10C08</t>
  </si>
  <si>
    <t>062004_B37R10C09</t>
  </si>
  <si>
    <t>YBR264C</t>
  </si>
  <si>
    <t>P38146</t>
  </si>
  <si>
    <t>062004_B37R10C10</t>
  </si>
  <si>
    <t>062004_B37R10C11</t>
  </si>
  <si>
    <t>YDL177C</t>
  </si>
  <si>
    <t>Q12257</t>
  </si>
  <si>
    <t>062004_B37R10C12</t>
  </si>
  <si>
    <t>062004_B37R10C13</t>
  </si>
  <si>
    <t>YAL033W</t>
  </si>
  <si>
    <t>P28005</t>
  </si>
  <si>
    <t>062004_B37R10C14</t>
  </si>
  <si>
    <t>062004_B37R10C15</t>
  </si>
  <si>
    <t>YBR282W</t>
  </si>
  <si>
    <t>P36526</t>
  </si>
  <si>
    <t>062004_B37R10C16</t>
  </si>
  <si>
    <t>062004_B37R11C01</t>
  </si>
  <si>
    <t>YHR028C</t>
  </si>
  <si>
    <t>P18962</t>
  </si>
  <si>
    <t>062004_B37R11C02</t>
  </si>
  <si>
    <t>062004_B37R11C03</t>
  </si>
  <si>
    <t>YHR031C</t>
  </si>
  <si>
    <t>P38766</t>
  </si>
  <si>
    <t>062004_B37R11C04</t>
  </si>
  <si>
    <t>062004_B37R11C05</t>
  </si>
  <si>
    <t>YHR052W</t>
  </si>
  <si>
    <t>P38779</t>
  </si>
  <si>
    <t>062004_B37R11C06</t>
  </si>
  <si>
    <t>062004_B37R11C07</t>
  </si>
  <si>
    <t>YHR065C</t>
  </si>
  <si>
    <t>P38712</t>
  </si>
  <si>
    <t>062004_B37R11C08</t>
  </si>
  <si>
    <t>062004_B37R11C09</t>
  </si>
  <si>
    <t>YGL074C</t>
  </si>
  <si>
    <t>P53160</t>
  </si>
  <si>
    <t>062004_B37R11C10</t>
  </si>
  <si>
    <t>062004_B37R11C11</t>
  </si>
  <si>
    <t>062004_B37R11C12</t>
  </si>
  <si>
    <t>062004_B37R11C13</t>
  </si>
  <si>
    <t>YGL139W</t>
  </si>
  <si>
    <t>P53121</t>
  </si>
  <si>
    <t>062004_B37R11C14</t>
  </si>
  <si>
    <t>062004_B37R11C15</t>
  </si>
  <si>
    <t>YGL144C</t>
  </si>
  <si>
    <t>P53118</t>
  </si>
  <si>
    <t>062004_B37R11C16</t>
  </si>
  <si>
    <t>062004_B37R12C01</t>
  </si>
  <si>
    <t>YIL151C</t>
  </si>
  <si>
    <t>P40456</t>
  </si>
  <si>
    <t>062004_B37R12C02</t>
  </si>
  <si>
    <t>062004_B37R12C03</t>
  </si>
  <si>
    <t>YDL183C</t>
  </si>
  <si>
    <t>P48569</t>
  </si>
  <si>
    <t>062004_B37R12C04</t>
  </si>
  <si>
    <t>062004_B37R12C05</t>
  </si>
  <si>
    <t>YDR145W</t>
  </si>
  <si>
    <t>Q03761</t>
  </si>
  <si>
    <t>062004_B37R12C06</t>
  </si>
  <si>
    <t>062004_B37R12C07</t>
  </si>
  <si>
    <t>YDR499W</t>
  </si>
  <si>
    <t>062004_B37R12C08</t>
  </si>
  <si>
    <t>062004_B37R12C09</t>
  </si>
  <si>
    <t>YOL089C</t>
  </si>
  <si>
    <t>062004_B37R12C10</t>
  </si>
  <si>
    <t>062004_B37R12C11</t>
  </si>
  <si>
    <t>YNR015W</t>
  </si>
  <si>
    <t>P53720</t>
  </si>
  <si>
    <t>062004_B37R12C12</t>
  </si>
  <si>
    <t>062004_B37R12C13</t>
  </si>
  <si>
    <t>YPL019C</t>
  </si>
  <si>
    <t>Q02725</t>
  </si>
  <si>
    <t>062004_B37R12C14</t>
  </si>
  <si>
    <t>062004_B37R12C15</t>
  </si>
  <si>
    <t>YOR141C</t>
  </si>
  <si>
    <t>Q12386</t>
  </si>
  <si>
    <t>062004_B37R12C16</t>
  </si>
  <si>
    <t>062004_B37R13C01</t>
  </si>
  <si>
    <t>YOR320C</t>
  </si>
  <si>
    <t>Q12096</t>
  </si>
  <si>
    <t>062004_B37R13C02</t>
  </si>
  <si>
    <t>062004_B37R13C03</t>
  </si>
  <si>
    <t>YBL082C</t>
  </si>
  <si>
    <t>P38179</t>
  </si>
  <si>
    <t>062004_B37R13C04</t>
  </si>
  <si>
    <t>062004_B37R13C05</t>
  </si>
  <si>
    <t>YBR029C</t>
  </si>
  <si>
    <t>P38221</t>
  </si>
  <si>
    <t>062004_B37R13C06</t>
  </si>
  <si>
    <t>062004_B37R13C07</t>
  </si>
  <si>
    <t>YBR085W</t>
  </si>
  <si>
    <t>P18238</t>
  </si>
  <si>
    <t>062004_B37R13C08</t>
  </si>
  <si>
    <t>062004_B37R13C09</t>
  </si>
  <si>
    <t>YER109C</t>
  </si>
  <si>
    <t>P40068</t>
  </si>
  <si>
    <t>062004_B37R13C10</t>
  </si>
  <si>
    <t>062004_B37R13C11</t>
  </si>
  <si>
    <t>YBR235W</t>
  </si>
  <si>
    <t>P38329</t>
  </si>
  <si>
    <t>062004_B37R13C12</t>
  </si>
  <si>
    <t>062004_B37R13C13</t>
  </si>
  <si>
    <t>YDR072C</t>
  </si>
  <si>
    <t>P38954</t>
  </si>
  <si>
    <t>062004_B37R13C14</t>
  </si>
  <si>
    <t>062004_B37R13C15</t>
  </si>
  <si>
    <t>YGR027W-A</t>
  </si>
  <si>
    <t>062004_B37R13C16</t>
  </si>
  <si>
    <t>062004_B37R14C01</t>
  </si>
  <si>
    <t>YBR094W</t>
  </si>
  <si>
    <t>P38254</t>
  </si>
  <si>
    <t>062004_B37R14C02</t>
  </si>
  <si>
    <t>062004_B37R14C03</t>
  </si>
  <si>
    <t>YJR160C</t>
  </si>
  <si>
    <t>P47186</t>
  </si>
  <si>
    <t>062004_B37R14C04</t>
  </si>
  <si>
    <t>062004_B37R14C05</t>
  </si>
  <si>
    <t>YLR305C</t>
  </si>
  <si>
    <t>P37297</t>
  </si>
  <si>
    <t>062004_B37R14C06</t>
  </si>
  <si>
    <t>062004_B37R14C07</t>
  </si>
  <si>
    <t>YDL078C</t>
  </si>
  <si>
    <t>P32419</t>
  </si>
  <si>
    <t>062004_B37R14C08</t>
  </si>
  <si>
    <t>062004_B37R14C09</t>
  </si>
  <si>
    <t>YNL263C</t>
  </si>
  <si>
    <t>P53845</t>
  </si>
  <si>
    <t>062004_B37R14C10</t>
  </si>
  <si>
    <t>062004_B37R14C11</t>
  </si>
  <si>
    <t>YOR335C</t>
  </si>
  <si>
    <t>P40825</t>
  </si>
  <si>
    <t>062004_B37R14C12</t>
  </si>
  <si>
    <t>062004_B37R14C13</t>
  </si>
  <si>
    <t>YOR037W</t>
  </si>
  <si>
    <t>P38909</t>
  </si>
  <si>
    <t>062004_B37R14C14</t>
  </si>
  <si>
    <t>062004_B37R14C15</t>
  </si>
  <si>
    <t>YPL023C</t>
  </si>
  <si>
    <t>P46151</t>
  </si>
  <si>
    <t>062004_B37R14C16</t>
  </si>
  <si>
    <t>062004_B37R15C01</t>
  </si>
  <si>
    <t>062004_B37R15C02</t>
  </si>
  <si>
    <t>062004_B37R15C03</t>
  </si>
  <si>
    <t>062004_B37R15C04</t>
  </si>
  <si>
    <t>062004_B37R15C05</t>
  </si>
  <si>
    <t>062004_B37R15C06</t>
  </si>
  <si>
    <t>062004_B37R15C07</t>
  </si>
  <si>
    <t>062004_B37R15C08</t>
  </si>
  <si>
    <t>062004_B37R15C09</t>
  </si>
  <si>
    <t>062004_B37R15C10</t>
  </si>
  <si>
    <t>062004_B37R15C11</t>
  </si>
  <si>
    <t>062004_B37R15C12</t>
  </si>
  <si>
    <t>062004_B37R15C13</t>
  </si>
  <si>
    <t>062004_B37R15C14</t>
  </si>
  <si>
    <t>062004_B37R15C15</t>
  </si>
  <si>
    <t>062004_B37R15C16</t>
  </si>
  <si>
    <t>062004_B37R16C01</t>
  </si>
  <si>
    <t>062004_B37R16C02</t>
  </si>
  <si>
    <t>062004_B37R16C03</t>
  </si>
  <si>
    <t>062004_B37R16C04</t>
  </si>
  <si>
    <t>062004_B37R16C05</t>
  </si>
  <si>
    <t>062004_B37R16C06</t>
  </si>
  <si>
    <t>062004_B37R16C07</t>
  </si>
  <si>
    <t>062004_B37R16C08</t>
  </si>
  <si>
    <t>062004_B37R16C09</t>
  </si>
  <si>
    <t>062004_B37R16C10</t>
  </si>
  <si>
    <t>062004_B37R16C11</t>
  </si>
  <si>
    <t>062004_B37R16C12</t>
  </si>
  <si>
    <t>062004_B37R16C13</t>
  </si>
  <si>
    <t>062004_B37R16C14</t>
  </si>
  <si>
    <t>062004_B37R16C15</t>
  </si>
  <si>
    <t>062004_B37R16C16</t>
  </si>
  <si>
    <t>062004_B38R01C01</t>
  </si>
  <si>
    <t>062004_B38R01C02</t>
  </si>
  <si>
    <t>062004_B38R01C03</t>
  </si>
  <si>
    <t>062004_B38R01C04</t>
  </si>
  <si>
    <t>062004_B38R01C05</t>
  </si>
  <si>
    <t>062004_B38R01C06</t>
  </si>
  <si>
    <t>062004_B38R01C07</t>
  </si>
  <si>
    <t>062004_B38R01C08</t>
  </si>
  <si>
    <t>062004_B38R01C09</t>
  </si>
  <si>
    <t>062004_B38R01C10</t>
  </si>
  <si>
    <t>062004_B38R01C11</t>
  </si>
  <si>
    <t>062004_B38R01C12</t>
  </si>
  <si>
    <t>062004_B38R01C13</t>
  </si>
  <si>
    <t>062004_B38R01C14</t>
  </si>
  <si>
    <t>062004_B38R01C15</t>
  </si>
  <si>
    <t>062004_B38R01C16</t>
  </si>
  <si>
    <t>062004_B38R02C01</t>
  </si>
  <si>
    <t>YCR022C</t>
  </si>
  <si>
    <t>P25620</t>
  </si>
  <si>
    <t>062004_B38R02C02</t>
  </si>
  <si>
    <t>062004_B38R02C03</t>
  </si>
  <si>
    <t>YCR027C</t>
  </si>
  <si>
    <t>P25378</t>
  </si>
  <si>
    <t>062004_B38R02C04</t>
  </si>
  <si>
    <t>062004_B38R02C05</t>
  </si>
  <si>
    <t>YCR028C</t>
  </si>
  <si>
    <t>P25621</t>
  </si>
  <si>
    <t>062004_B38R02C06</t>
  </si>
  <si>
    <t>062004_B38R02C07</t>
  </si>
  <si>
    <t>YCR034W</t>
  </si>
  <si>
    <t>P25358</t>
  </si>
  <si>
    <t>062004_B38R02C08</t>
  </si>
  <si>
    <t>062004_B38R02C09</t>
  </si>
  <si>
    <t>YBR285W</t>
  </si>
  <si>
    <t>P38354</t>
  </si>
  <si>
    <t>062004_B38R02C10</t>
  </si>
  <si>
    <t>062004_B38R02C11</t>
  </si>
  <si>
    <t>YCL009C</t>
  </si>
  <si>
    <t>P25605</t>
  </si>
  <si>
    <t>062004_B38R02C12</t>
  </si>
  <si>
    <t>062004_B38R02C13</t>
  </si>
  <si>
    <t>YCL017C</t>
  </si>
  <si>
    <t>P25374</t>
  </si>
  <si>
    <t>062004_B38R02C14</t>
  </si>
  <si>
    <t>062004_B38R02C15</t>
  </si>
  <si>
    <t>062004_B38R02C16</t>
  </si>
  <si>
    <t>062004_B38R03C01</t>
  </si>
  <si>
    <t>YEL038W</t>
  </si>
  <si>
    <t>P32626</t>
  </si>
  <si>
    <t>062004_B38R03C02</t>
  </si>
  <si>
    <t>062004_B38R03C03</t>
  </si>
  <si>
    <t>YEL040W</t>
  </si>
  <si>
    <t>P32623</t>
  </si>
  <si>
    <t>062004_B38R03C04</t>
  </si>
  <si>
    <t>062004_B38R03C05</t>
  </si>
  <si>
    <t>YEL057C</t>
  </si>
  <si>
    <t>P39983</t>
  </si>
  <si>
    <t>062004_B38R03C06</t>
  </si>
  <si>
    <t>062004_B38R03C07</t>
  </si>
  <si>
    <t>YEL048C</t>
  </si>
  <si>
    <t>P32613</t>
  </si>
  <si>
    <t>062004_B38R03C08</t>
  </si>
  <si>
    <t>062004_B38R03C09</t>
  </si>
  <si>
    <t>YDR488C</t>
  </si>
  <si>
    <t>P40960</t>
  </si>
  <si>
    <t>062004_B38R03C10</t>
  </si>
  <si>
    <t>062004_B38R03C11</t>
  </si>
  <si>
    <t>YDR493W</t>
  </si>
  <si>
    <t>062004_B38R03C12</t>
  </si>
  <si>
    <t>062004_B38R03C13</t>
  </si>
  <si>
    <t>YGL177W</t>
  </si>
  <si>
    <t>P53105</t>
  </si>
  <si>
    <t>062004_B38R03C14</t>
  </si>
  <si>
    <t>062004_B38R03C15</t>
  </si>
  <si>
    <t>YEL049W</t>
  </si>
  <si>
    <t>P32612</t>
  </si>
  <si>
    <t>062004_B38R03C16</t>
  </si>
  <si>
    <t>062004_B38R04C01</t>
  </si>
  <si>
    <t>YGR073C</t>
  </si>
  <si>
    <t>P53247</t>
  </si>
  <si>
    <t>062004_B38R04C02</t>
  </si>
  <si>
    <t>062004_B38R04C03</t>
  </si>
  <si>
    <t>YGR075C</t>
  </si>
  <si>
    <t>Q00723</t>
  </si>
  <si>
    <t>062004_B38R04C04</t>
  </si>
  <si>
    <t>062004_B38R04C05</t>
  </si>
  <si>
    <t>YGR082W</t>
  </si>
  <si>
    <t>P35180</t>
  </si>
  <si>
    <t>062004_B38R04C06</t>
  </si>
  <si>
    <t>062004_B38R04C07</t>
  </si>
  <si>
    <t>YGR087C</t>
  </si>
  <si>
    <t>P26263</t>
  </si>
  <si>
    <t>062004_B38R04C08</t>
  </si>
  <si>
    <t>062004_B38R04C09</t>
  </si>
  <si>
    <t>YGL226C-A</t>
  </si>
  <si>
    <t>Q92316</t>
  </si>
  <si>
    <t>062004_B38R04C10</t>
  </si>
  <si>
    <t>062004_B38R04C11</t>
  </si>
  <si>
    <t>YGL230C</t>
  </si>
  <si>
    <t>P53074</t>
  </si>
  <si>
    <t>062004_B38R04C12</t>
  </si>
  <si>
    <t>062004_B38R04C13</t>
  </si>
  <si>
    <t>YGR002C</t>
  </si>
  <si>
    <t>P53201</t>
  </si>
  <si>
    <t>062004_B38R04C14</t>
  </si>
  <si>
    <t>062004_B38R04C15</t>
  </si>
  <si>
    <t>YGR006W</t>
  </si>
  <si>
    <t>P33411</t>
  </si>
  <si>
    <t>062004_B38R04C16</t>
  </si>
  <si>
    <t>062004_B38R05C01</t>
  </si>
  <si>
    <t>YLR184W</t>
  </si>
  <si>
    <t>062004_B38R05C02</t>
  </si>
  <si>
    <t>062004_B38R05C03</t>
  </si>
  <si>
    <t>YJL124C</t>
  </si>
  <si>
    <t>P47017</t>
  </si>
  <si>
    <t>062004_B38R05C04</t>
  </si>
  <si>
    <t>062004_B38R05C05</t>
  </si>
  <si>
    <t>YJL131C</t>
  </si>
  <si>
    <t>P47015</t>
  </si>
  <si>
    <t>062004_B38R05C06</t>
  </si>
  <si>
    <t>062004_B38R05C07</t>
  </si>
  <si>
    <t>YLR198C</t>
  </si>
  <si>
    <t>062004_B38R05C08</t>
  </si>
  <si>
    <t>062004_B38R05C09</t>
  </si>
  <si>
    <t>YIR036C</t>
  </si>
  <si>
    <t>P40580</t>
  </si>
  <si>
    <t>062004_B38R05C10</t>
  </si>
  <si>
    <t>062004_B38R05C11</t>
  </si>
  <si>
    <t>YIR038C</t>
  </si>
  <si>
    <t>P40582</t>
  </si>
  <si>
    <t>062004_B38R05C12</t>
  </si>
  <si>
    <t>062004_B38R05C13</t>
  </si>
  <si>
    <t>YIR042C</t>
  </si>
  <si>
    <t>P40586</t>
  </si>
  <si>
    <t>062004_B38R05C14</t>
  </si>
  <si>
    <t>062004_B38R05C15</t>
  </si>
  <si>
    <t>YJL001W</t>
  </si>
  <si>
    <t>P38624</t>
  </si>
  <si>
    <t>062004_B38R05C16</t>
  </si>
  <si>
    <t>062004_B38R06C01</t>
  </si>
  <si>
    <t>YLR122C</t>
  </si>
  <si>
    <t>062004_B38R06C02</t>
  </si>
  <si>
    <t>062004_B38R06C03</t>
  </si>
  <si>
    <t>YLR121C</t>
  </si>
  <si>
    <t>Q12303</t>
  </si>
  <si>
    <t>062004_B38R06C04</t>
  </si>
  <si>
    <t>062004_B38R06C05</t>
  </si>
  <si>
    <t>YLR130C</t>
  </si>
  <si>
    <t>Q12436</t>
  </si>
  <si>
    <t>062004_B38R06C06</t>
  </si>
  <si>
    <t>062004_B38R06C07</t>
  </si>
  <si>
    <t>YLR136C</t>
  </si>
  <si>
    <t>P47977</t>
  </si>
  <si>
    <t>062004_B38R06C08</t>
  </si>
  <si>
    <t>062004_B38R06C09</t>
  </si>
  <si>
    <t>YLR025W</t>
  </si>
  <si>
    <t>P39929</t>
  </si>
  <si>
    <t>062004_B38R06C10</t>
  </si>
  <si>
    <t>062004_B38R06C11</t>
  </si>
  <si>
    <t>062004_B38R06C12</t>
  </si>
  <si>
    <t>062004_B38R06C13</t>
  </si>
  <si>
    <t>YLR036C</t>
  </si>
  <si>
    <t>Q07986</t>
  </si>
  <si>
    <t>062004_B38R06C14</t>
  </si>
  <si>
    <t>062004_B38R06C15</t>
  </si>
  <si>
    <t>YLR041W</t>
  </si>
  <si>
    <t>062004_B38R06C16</t>
  </si>
  <si>
    <t>062004_B38R07C01</t>
  </si>
  <si>
    <t>YNL033W</t>
  </si>
  <si>
    <t>P53964</t>
  </si>
  <si>
    <t>062004_B38R07C02</t>
  </si>
  <si>
    <t>062004_B38R07C03</t>
  </si>
  <si>
    <t>YNL045W</t>
  </si>
  <si>
    <t>Q10740</t>
  </si>
  <si>
    <t>062004_B38R07C04</t>
  </si>
  <si>
    <t>062004_B38R07C05</t>
  </si>
  <si>
    <t>YNL048W</t>
  </si>
  <si>
    <t>P53954</t>
  </si>
  <si>
    <t>062004_B38R07C06</t>
  </si>
  <si>
    <t>062004_B38R07C07</t>
  </si>
  <si>
    <t>YNL066W</t>
  </si>
  <si>
    <t>P53616</t>
  </si>
  <si>
    <t>062004_B38R07C08</t>
  </si>
  <si>
    <t>062004_B38R07C09</t>
  </si>
  <si>
    <t>YMR267W</t>
  </si>
  <si>
    <t>P28239</t>
  </si>
  <si>
    <t>062004_B38R07C10</t>
  </si>
  <si>
    <t>062004_B38R07C11</t>
  </si>
  <si>
    <t>062004_B38R07C12</t>
  </si>
  <si>
    <t>062004_B38R07C13</t>
  </si>
  <si>
    <t>YMR272C</t>
  </si>
  <si>
    <t>Q03529</t>
  </si>
  <si>
    <t>062004_B38R07C14</t>
  </si>
  <si>
    <t>062004_B38R07C15</t>
  </si>
  <si>
    <t>YBR295W</t>
  </si>
  <si>
    <t>P38360</t>
  </si>
  <si>
    <t>062004_B38R07C16</t>
  </si>
  <si>
    <t>062004_B38R08C01</t>
  </si>
  <si>
    <t>062004_B38R08C02</t>
  </si>
  <si>
    <t>062004_B38R08C03</t>
  </si>
  <si>
    <t>062004_B38R08C04</t>
  </si>
  <si>
    <t>062004_B38R08C05</t>
  </si>
  <si>
    <t>062004_B38R08C06</t>
  </si>
  <si>
    <t>062004_B38R08C07</t>
  </si>
  <si>
    <t>062004_B38R08C08</t>
  </si>
  <si>
    <t>062004_B38R08C09</t>
  </si>
  <si>
    <t>062004_B38R08C10</t>
  </si>
  <si>
    <t>062004_B38R08C11</t>
  </si>
  <si>
    <t>062004_B38R08C12</t>
  </si>
  <si>
    <t>062004_B38R08C13</t>
  </si>
  <si>
    <t>062004_B38R08C14</t>
  </si>
  <si>
    <t>062004_B38R08C15</t>
  </si>
  <si>
    <t>062004_B38R08C16</t>
  </si>
  <si>
    <t>062004_B38R09C01</t>
  </si>
  <si>
    <t>YPR113W</t>
  </si>
  <si>
    <t>P06197</t>
  </si>
  <si>
    <t>062004_B38R09C02</t>
  </si>
  <si>
    <t>062004_B38R09C03</t>
  </si>
  <si>
    <t>YPR120C</t>
  </si>
  <si>
    <t>P30283</t>
  </si>
  <si>
    <t>062004_B38R09C04</t>
  </si>
  <si>
    <t>062004_B38R09C05</t>
  </si>
  <si>
    <t>YPR124W</t>
  </si>
  <si>
    <t>P49573</t>
  </si>
  <si>
    <t>062004_B38R09C06</t>
  </si>
  <si>
    <t>062004_B38R09C07</t>
  </si>
  <si>
    <t>YPR126C</t>
  </si>
  <si>
    <t>062004_B38R09C08</t>
  </si>
  <si>
    <t>062004_B38R09C09</t>
  </si>
  <si>
    <t>YPL232W</t>
  </si>
  <si>
    <t>P32867</t>
  </si>
  <si>
    <t>062004_B38R09C10</t>
  </si>
  <si>
    <t>062004_B38R09C11</t>
  </si>
  <si>
    <t>YPL238C</t>
  </si>
  <si>
    <t>062004_B38R09C12</t>
  </si>
  <si>
    <t>062004_B38R09C13</t>
  </si>
  <si>
    <t>YPL241C</t>
  </si>
  <si>
    <t>P46670</t>
  </si>
  <si>
    <t>062004_B38R09C14</t>
  </si>
  <si>
    <t>062004_B38R09C15</t>
  </si>
  <si>
    <t>YPL246C</t>
  </si>
  <si>
    <t>Q12270</t>
  </si>
  <si>
    <t>062004_B38R09C16</t>
  </si>
  <si>
    <t>062004_B38R10C01</t>
  </si>
  <si>
    <t>YDR371W</t>
  </si>
  <si>
    <t>Q06350</t>
  </si>
  <si>
    <t>062004_B38R10C02</t>
  </si>
  <si>
    <t>062004_B38R10C03</t>
  </si>
  <si>
    <t>YDR382W</t>
  </si>
  <si>
    <t>P02400</t>
  </si>
  <si>
    <t>062004_B38R10C04</t>
  </si>
  <si>
    <t>062004_B38R10C05</t>
  </si>
  <si>
    <t>YDR389W</t>
  </si>
  <si>
    <t>P17121</t>
  </si>
  <si>
    <t>062004_B38R10C06</t>
  </si>
  <si>
    <t>062004_B38R10C07</t>
  </si>
  <si>
    <t>YDR395W</t>
  </si>
  <si>
    <t>062004_B38R10C08</t>
  </si>
  <si>
    <t>062004_B38R10C09</t>
  </si>
  <si>
    <t>YOR353C</t>
  </si>
  <si>
    <t>062004_B38R10C10</t>
  </si>
  <si>
    <t>062004_B38R10C11</t>
  </si>
  <si>
    <t>YPL132W</t>
  </si>
  <si>
    <t>P19516</t>
  </si>
  <si>
    <t>062004_B38R10C12</t>
  </si>
  <si>
    <t>062004_B38R10C13</t>
  </si>
  <si>
    <t>YPL235W</t>
  </si>
  <si>
    <t>Q12464</t>
  </si>
  <si>
    <t>062004_B38R10C14</t>
  </si>
  <si>
    <t>062004_B38R10C15</t>
  </si>
  <si>
    <t>YPL214C</t>
  </si>
  <si>
    <t>P41835</t>
  </si>
  <si>
    <t>062004_B38R10C16</t>
  </si>
  <si>
    <t>062004_B38R11C01</t>
  </si>
  <si>
    <t>YGL205W</t>
  </si>
  <si>
    <t>P13711</t>
  </si>
  <si>
    <t>062004_B38R11C02</t>
  </si>
  <si>
    <t>062004_B38R11C03</t>
  </si>
  <si>
    <t>YHR055C</t>
  </si>
  <si>
    <t>062004_B38R11C04</t>
  </si>
  <si>
    <t>062004_B38R11C05</t>
  </si>
  <si>
    <t>YDL172C</t>
  </si>
  <si>
    <t>062004_B38R11C06</t>
  </si>
  <si>
    <t>062004_B38R11C07</t>
  </si>
  <si>
    <t>YKL017C</t>
  </si>
  <si>
    <t>P34243</t>
  </si>
  <si>
    <t>062004_B38R11C08</t>
  </si>
  <si>
    <t>062004_B38R11C09</t>
  </si>
  <si>
    <t>YPL123C</t>
  </si>
  <si>
    <t>Q02933</t>
  </si>
  <si>
    <t>062004_B38R11C10</t>
  </si>
  <si>
    <t>062004_B38R11C11</t>
  </si>
  <si>
    <t>YPL258C</t>
  </si>
  <si>
    <t>Q08975</t>
  </si>
  <si>
    <t>062004_B38R11C12</t>
  </si>
  <si>
    <t>062004_B38R11C13</t>
  </si>
  <si>
    <t>YPR115W</t>
  </si>
  <si>
    <t>062004_B38R11C14</t>
  </si>
  <si>
    <t>062004_B38R11C15</t>
  </si>
  <si>
    <t>YPR155C</t>
  </si>
  <si>
    <t>Q12374</t>
  </si>
  <si>
    <t>062004_B38R11C16</t>
  </si>
  <si>
    <t>062004_B38R12C01</t>
  </si>
  <si>
    <t>YJL098W</t>
  </si>
  <si>
    <t>P40856</t>
  </si>
  <si>
    <t>062004_B38R12C02</t>
  </si>
  <si>
    <t>062004_B38R12C03</t>
  </si>
  <si>
    <t>YJR109C</t>
  </si>
  <si>
    <t>P03965</t>
  </si>
  <si>
    <t>062004_B38R12C04</t>
  </si>
  <si>
    <t>062004_B38R12C05</t>
  </si>
  <si>
    <t>YLR401C</t>
  </si>
  <si>
    <t>Q06053</t>
  </si>
  <si>
    <t>062004_B38R12C06</t>
  </si>
  <si>
    <t>062004_B38R12C07</t>
  </si>
  <si>
    <t>YLR452C</t>
  </si>
  <si>
    <t>P11972</t>
  </si>
  <si>
    <t>062004_B38R12C08</t>
  </si>
  <si>
    <t>062004_B38R12C09</t>
  </si>
  <si>
    <t>YPR017C</t>
  </si>
  <si>
    <t>P32601</t>
  </si>
  <si>
    <t>062004_B38R12C10</t>
  </si>
  <si>
    <t>062004_B38R12C11</t>
  </si>
  <si>
    <t>YPR053C</t>
  </si>
  <si>
    <t>062004_B38R12C12</t>
  </si>
  <si>
    <t>062004_B38R12C13</t>
  </si>
  <si>
    <t>YPR076W</t>
  </si>
  <si>
    <t>062004_B38R12C14</t>
  </si>
  <si>
    <t>062004_B38R12C15</t>
  </si>
  <si>
    <t>YPR119W</t>
  </si>
  <si>
    <t>P24869</t>
  </si>
  <si>
    <t>062004_B38R12C16</t>
  </si>
  <si>
    <t>062004_B38R13C01</t>
  </si>
  <si>
    <t>YGL114W</t>
  </si>
  <si>
    <t>P53134</t>
  </si>
  <si>
    <t>062004_B38R13C02</t>
  </si>
  <si>
    <t>062004_B38R13C03</t>
  </si>
  <si>
    <t>YBR201W</t>
  </si>
  <si>
    <t>P38307</t>
  </si>
  <si>
    <t>062004_B38R13C04</t>
  </si>
  <si>
    <t>062004_B38R13C05</t>
  </si>
  <si>
    <t>YER156C</t>
  </si>
  <si>
    <t>P40093</t>
  </si>
  <si>
    <t>062004_B38R13C06</t>
  </si>
  <si>
    <t>062004_B38R13C07</t>
  </si>
  <si>
    <t>YOL147C</t>
  </si>
  <si>
    <t>Q12462</t>
  </si>
  <si>
    <t>062004_B38R13C08</t>
  </si>
  <si>
    <t>062004_B38R13C09</t>
  </si>
  <si>
    <t>YMR146C</t>
  </si>
  <si>
    <t>P40217</t>
  </si>
  <si>
    <t>062004_B38R13C10</t>
  </si>
  <si>
    <t>062004_B38R13C11</t>
  </si>
  <si>
    <t>YMR191W</t>
  </si>
  <si>
    <t>P42933</t>
  </si>
  <si>
    <t>062004_B38R13C12</t>
  </si>
  <si>
    <t>062004_B38R13C13</t>
  </si>
  <si>
    <t>YMR123W</t>
  </si>
  <si>
    <t>Q03880</t>
  </si>
  <si>
    <t>062004_B38R13C14</t>
  </si>
  <si>
    <t>062004_B38R13C15</t>
  </si>
  <si>
    <t>YMR202W</t>
  </si>
  <si>
    <t>P32352</t>
  </si>
  <si>
    <t>062004_B38R13C16</t>
  </si>
  <si>
    <t>062004_B38R14C01</t>
  </si>
  <si>
    <t>062004_B38R14C02</t>
  </si>
  <si>
    <t>062004_B38R14C03</t>
  </si>
  <si>
    <t>062004_B38R14C04</t>
  </si>
  <si>
    <t>062004_B38R14C05</t>
  </si>
  <si>
    <t>062004_B38R14C06</t>
  </si>
  <si>
    <t>062004_B38R14C07</t>
  </si>
  <si>
    <t>062004_B38R14C08</t>
  </si>
  <si>
    <t>062004_B38R14C09</t>
  </si>
  <si>
    <t>062004_B38R14C10</t>
  </si>
  <si>
    <t>062004_B38R14C11</t>
  </si>
  <si>
    <t>062004_B38R14C12</t>
  </si>
  <si>
    <t>062004_B38R14C13</t>
  </si>
  <si>
    <t>062004_B38R14C14</t>
  </si>
  <si>
    <t>062004_B38R14C15</t>
  </si>
  <si>
    <t>062004_B38R14C16</t>
  </si>
  <si>
    <t>062004_B38R15C01</t>
  </si>
  <si>
    <t>062004_B38R15C02</t>
  </si>
  <si>
    <t>062004_B38R15C03</t>
  </si>
  <si>
    <t>062004_B38R15C04</t>
  </si>
  <si>
    <t>062004_B38R15C05</t>
  </si>
  <si>
    <t>062004_B38R15C06</t>
  </si>
  <si>
    <t>062004_B38R15C07</t>
  </si>
  <si>
    <t>062004_B38R15C08</t>
  </si>
  <si>
    <t>062004_B38R15C09</t>
  </si>
  <si>
    <t>062004_B38R15C10</t>
  </si>
  <si>
    <t>062004_B38R15C11</t>
  </si>
  <si>
    <t>062004_B38R15C12</t>
  </si>
  <si>
    <t>062004_B38R15C13</t>
  </si>
  <si>
    <t>062004_B38R15C14</t>
  </si>
  <si>
    <t>062004_B38R15C15</t>
  </si>
  <si>
    <t>062004_B38R15C16</t>
  </si>
  <si>
    <t>062004_B38R16C01</t>
  </si>
  <si>
    <t>062004_B38R16C02</t>
  </si>
  <si>
    <t>062004_B38R16C03</t>
  </si>
  <si>
    <t>062004_B38R16C04</t>
  </si>
  <si>
    <t>062004_B38R16C05</t>
  </si>
  <si>
    <t>062004_B38R16C06</t>
  </si>
  <si>
    <t>062004_B38R16C07</t>
  </si>
  <si>
    <t>062004_B38R16C08</t>
  </si>
  <si>
    <t>062004_B38R16C09</t>
  </si>
  <si>
    <t>062004_B38R16C10</t>
  </si>
  <si>
    <t>062004_B38R16C11</t>
  </si>
  <si>
    <t>062004_B38R16C12</t>
  </si>
  <si>
    <t>062004_B38R16C13</t>
  </si>
  <si>
    <t>062004_B38R16C14</t>
  </si>
  <si>
    <t>062004_B38R16C15</t>
  </si>
  <si>
    <t>062004_B38R16C16</t>
  </si>
  <si>
    <t>062004_B39R01C01</t>
  </si>
  <si>
    <t>062004_B39R01C02</t>
  </si>
  <si>
    <t>062004_B39R01C03</t>
  </si>
  <si>
    <t>062004_B39R01C04</t>
  </si>
  <si>
    <t>062004_B39R01C05</t>
  </si>
  <si>
    <t>062004_B39R01C06</t>
  </si>
  <si>
    <t>062004_B39R01C07</t>
  </si>
  <si>
    <t>062004_B39R01C08</t>
  </si>
  <si>
    <t>062004_B39R01C09</t>
  </si>
  <si>
    <t>062004_B39R01C10</t>
  </si>
  <si>
    <t>062004_B39R01C11</t>
  </si>
  <si>
    <t>062004_B39R01C12</t>
  </si>
  <si>
    <t>062004_B39R01C13</t>
  </si>
  <si>
    <t>062004_B39R01C14</t>
  </si>
  <si>
    <t>062004_B39R01C15</t>
  </si>
  <si>
    <t>062004_B39R01C16</t>
  </si>
  <si>
    <t>062004_B39R02C01</t>
  </si>
  <si>
    <t>YBR108W</t>
  </si>
  <si>
    <t>P38266</t>
  </si>
  <si>
    <t>062004_B39R02C02</t>
  </si>
  <si>
    <t>062004_B39R02C03</t>
  </si>
  <si>
    <t>YAR023C</t>
  </si>
  <si>
    <t>P39546</t>
  </si>
  <si>
    <t>062004_B39R02C04</t>
  </si>
  <si>
    <t>062004_B39R02C05</t>
  </si>
  <si>
    <t>YAR028W</t>
  </si>
  <si>
    <t>P39548</t>
  </si>
  <si>
    <t>062004_B39R02C06</t>
  </si>
  <si>
    <t>062004_B39R02C07</t>
  </si>
  <si>
    <t>YAR030C</t>
  </si>
  <si>
    <t>P39550</t>
  </si>
  <si>
    <t>062004_B39R02C08</t>
  </si>
  <si>
    <t>062004_B39R02C09</t>
  </si>
  <si>
    <t>YAL016W</t>
  </si>
  <si>
    <t>P31383</t>
  </si>
  <si>
    <t>062004_B39R02C10</t>
  </si>
  <si>
    <t>062004_B39R02C11</t>
  </si>
  <si>
    <t>YAL018C</t>
  </si>
  <si>
    <t>P31379</t>
  </si>
  <si>
    <t>062004_B39R02C12</t>
  </si>
  <si>
    <t>062004_B39R02C13</t>
  </si>
  <si>
    <t>YAL022C</t>
  </si>
  <si>
    <t>P31381</t>
  </si>
  <si>
    <t>062004_B39R02C14</t>
  </si>
  <si>
    <t>062004_B39R02C15</t>
  </si>
  <si>
    <t>YBL061C</t>
  </si>
  <si>
    <t>P34226</t>
  </si>
  <si>
    <t>062004_B39R02C16</t>
  </si>
  <si>
    <t>062004_B39R03C01</t>
  </si>
  <si>
    <t>062004_B39R03C02</t>
  </si>
  <si>
    <t>062004_B39R03C03</t>
  </si>
  <si>
    <t>YDL081C</t>
  </si>
  <si>
    <t>P05318</t>
  </si>
  <si>
    <t>062004_B39R03C04</t>
  </si>
  <si>
    <t>062004_B39R03C05</t>
  </si>
  <si>
    <t>YDL084W</t>
  </si>
  <si>
    <t>Q07478</t>
  </si>
  <si>
    <t>062004_B39R03C06</t>
  </si>
  <si>
    <t>062004_B39R03C07</t>
  </si>
  <si>
    <t>YDL086W</t>
  </si>
  <si>
    <t>Q07505</t>
  </si>
  <si>
    <t>062004_B39R03C08</t>
  </si>
  <si>
    <t>062004_B39R03C09</t>
  </si>
  <si>
    <t>YDL001W</t>
  </si>
  <si>
    <t>Q03441</t>
  </si>
  <si>
    <t>062004_B39R03C10</t>
  </si>
  <si>
    <t>062004_B39R03C11</t>
  </si>
  <si>
    <t>YDL004W</t>
  </si>
  <si>
    <t>Q12165</t>
  </si>
  <si>
    <t>062004_B39R03C12</t>
  </si>
  <si>
    <t>062004_B39R03C13</t>
  </si>
  <si>
    <t>YDL008W</t>
  </si>
  <si>
    <t>Q12157</t>
  </si>
  <si>
    <t>062004_B39R03C14</t>
  </si>
  <si>
    <t>062004_B39R03C15</t>
  </si>
  <si>
    <t>YDL011C</t>
  </si>
  <si>
    <t>062004_B39R03C16</t>
  </si>
  <si>
    <t>062004_B39R04C01</t>
  </si>
  <si>
    <t>YER119C-A</t>
  </si>
  <si>
    <t>062004_B39R04C02</t>
  </si>
  <si>
    <t>062004_B39R04C03</t>
  </si>
  <si>
    <t>YER121W</t>
  </si>
  <si>
    <t>P40076</t>
  </si>
  <si>
    <t>062004_B39R04C04</t>
  </si>
  <si>
    <t>062004_B39R04C05</t>
  </si>
  <si>
    <t>YIL134W</t>
  </si>
  <si>
    <t>P40464</t>
  </si>
  <si>
    <t>062004_B39R04C06</t>
  </si>
  <si>
    <t>062004_B39R04C07</t>
  </si>
  <si>
    <t>YER127W</t>
  </si>
  <si>
    <t>P40079</t>
  </si>
  <si>
    <t>062004_B39R04C08</t>
  </si>
  <si>
    <t>062004_B39R04C09</t>
  </si>
  <si>
    <t>YER046W</t>
  </si>
  <si>
    <t>P40031</t>
  </si>
  <si>
    <t>062004_B39R04C10</t>
  </si>
  <si>
    <t>062004_B39R04C11</t>
  </si>
  <si>
    <t>YER048C</t>
  </si>
  <si>
    <t>P39101</t>
  </si>
  <si>
    <t>062004_B39R04C12</t>
  </si>
  <si>
    <t>062004_B39R04C13</t>
  </si>
  <si>
    <t>YER050C</t>
  </si>
  <si>
    <t>P40033</t>
  </si>
  <si>
    <t>062004_B39R04C14</t>
  </si>
  <si>
    <t>062004_B39R04C15</t>
  </si>
  <si>
    <t>062004_B39R04C16</t>
  </si>
  <si>
    <t>062004_B39R05C01</t>
  </si>
  <si>
    <t>062004_B39R05C02</t>
  </si>
  <si>
    <t>062004_B39R05C03</t>
  </si>
  <si>
    <t>YGR275W</t>
  </si>
  <si>
    <t>P53330</t>
  </si>
  <si>
    <t>062004_B39R05C04</t>
  </si>
  <si>
    <t>062004_B39R05C05</t>
  </si>
  <si>
    <t>YGR286C</t>
  </si>
  <si>
    <t>P32451</t>
  </si>
  <si>
    <t>062004_B39R05C06</t>
  </si>
  <si>
    <t>062004_B39R05C07</t>
  </si>
  <si>
    <t>YBR298C-A</t>
  </si>
  <si>
    <t>062004_B39R05C08</t>
  </si>
  <si>
    <t>062004_B39R05C09</t>
  </si>
  <si>
    <t>YGR032W</t>
  </si>
  <si>
    <t>P40989</t>
  </si>
  <si>
    <t>062004_B39R05C10</t>
  </si>
  <si>
    <t>062004_B39R05C11</t>
  </si>
  <si>
    <t>YGR179C</t>
  </si>
  <si>
    <t>P53298</t>
  </si>
  <si>
    <t>062004_B39R05C12</t>
  </si>
  <si>
    <t>062004_B39R05C13</t>
  </si>
  <si>
    <t>YGR187C</t>
  </si>
  <si>
    <t>P48362</t>
  </si>
  <si>
    <t>062004_B39R05C14</t>
  </si>
  <si>
    <t>062004_B39R05C15</t>
  </si>
  <si>
    <t>YGR191W</t>
  </si>
  <si>
    <t>P06775</t>
  </si>
  <si>
    <t>062004_B39R05C16</t>
  </si>
  <si>
    <t>062004_B39R06C01</t>
  </si>
  <si>
    <t>YJR095W</t>
  </si>
  <si>
    <t>P33303</t>
  </si>
  <si>
    <t>062004_B39R06C02</t>
  </si>
  <si>
    <t>062004_B39R06C03</t>
  </si>
  <si>
    <t>062004_B39R06C04</t>
  </si>
  <si>
    <t>062004_B39R06C05</t>
  </si>
  <si>
    <t>YJR099W</t>
  </si>
  <si>
    <t>P35127</t>
  </si>
  <si>
    <t>062004_B39R06C06</t>
  </si>
  <si>
    <t>062004_B39R06C07</t>
  </si>
  <si>
    <t>YJR101W</t>
  </si>
  <si>
    <t>P47141</t>
  </si>
  <si>
    <t>062004_B39R06C08</t>
  </si>
  <si>
    <t>062004_B39R06C09</t>
  </si>
  <si>
    <t>YJL215C</t>
  </si>
  <si>
    <t>P40895</t>
  </si>
  <si>
    <t>062004_B39R06C10</t>
  </si>
  <si>
    <t>062004_B39R06C11</t>
  </si>
  <si>
    <t>YJL218W</t>
  </si>
  <si>
    <t>P40892</t>
  </si>
  <si>
    <t>062004_B39R06C12</t>
  </si>
  <si>
    <t>062004_B39R06C13</t>
  </si>
  <si>
    <t>YLR261C</t>
  </si>
  <si>
    <t>062004_B39R06C14</t>
  </si>
  <si>
    <t>062004_B39R06C15</t>
  </si>
  <si>
    <t>062004_B39R06C16</t>
  </si>
  <si>
    <t>062004_B39R07C01</t>
  </si>
  <si>
    <t>YLR313C</t>
  </si>
  <si>
    <t>062004_B39R07C02</t>
  </si>
  <si>
    <t>062004_B39R07C03</t>
  </si>
  <si>
    <t>YNL255C</t>
  </si>
  <si>
    <t>P53849</t>
  </si>
  <si>
    <t>062004_B39R07C04</t>
  </si>
  <si>
    <t>062004_B39R07C05</t>
  </si>
  <si>
    <t>YNL270C</t>
  </si>
  <si>
    <t>P38971</t>
  </si>
  <si>
    <t>062004_B39R07C06</t>
  </si>
  <si>
    <t>062004_B39R07C07</t>
  </si>
  <si>
    <t>062004_B39R07C08</t>
  </si>
  <si>
    <t>062004_B39R07C09</t>
  </si>
  <si>
    <t>YLR209C</t>
  </si>
  <si>
    <t>Q05788</t>
  </si>
  <si>
    <t>062004_B39R07C10</t>
  </si>
  <si>
    <t>062004_B39R07C11</t>
  </si>
  <si>
    <t>YLR215C</t>
  </si>
  <si>
    <t>062004_B39R07C12</t>
  </si>
  <si>
    <t>062004_B39R07C13</t>
  </si>
  <si>
    <t>YLR218C</t>
  </si>
  <si>
    <t>062004_B39R07C14</t>
  </si>
  <si>
    <t>062004_B39R07C15</t>
  </si>
  <si>
    <t>YLR225C</t>
  </si>
  <si>
    <t>062004_B39R07C16</t>
  </si>
  <si>
    <t>062004_B39R08C01</t>
  </si>
  <si>
    <t>062004_B39R08C02</t>
  </si>
  <si>
    <t>062004_B39R08C03</t>
  </si>
  <si>
    <t>062004_B39R08C04</t>
  </si>
  <si>
    <t>062004_B39R08C05</t>
  </si>
  <si>
    <t>062004_B39R08C06</t>
  </si>
  <si>
    <t>062004_B39R08C07</t>
  </si>
  <si>
    <t>062004_B39R08C08</t>
  </si>
  <si>
    <t>062004_B39R08C09</t>
  </si>
  <si>
    <t>062004_B39R08C10</t>
  </si>
  <si>
    <t>062004_B39R08C11</t>
  </si>
  <si>
    <t>062004_B39R08C12</t>
  </si>
  <si>
    <t>062004_B39R08C13</t>
  </si>
  <si>
    <t>062004_B39R08C14</t>
  </si>
  <si>
    <t>062004_B39R08C15</t>
  </si>
  <si>
    <t>062004_B39R08C16</t>
  </si>
  <si>
    <t>062004_B39R09C01</t>
  </si>
  <si>
    <t>YNR042W</t>
  </si>
  <si>
    <t>P53737</t>
  </si>
  <si>
    <t>062004_B39R09C02</t>
  </si>
  <si>
    <t>062004_B39R09C03</t>
  </si>
  <si>
    <t>YNR050C</t>
  </si>
  <si>
    <t>P38999</t>
  </si>
  <si>
    <t>062004_B39R09C04</t>
  </si>
  <si>
    <t>062004_B39R09C05</t>
  </si>
  <si>
    <t>YNR061C</t>
  </si>
  <si>
    <t>P53747</t>
  </si>
  <si>
    <t>062004_B39R09C06</t>
  </si>
  <si>
    <t>062004_B39R09C07</t>
  </si>
  <si>
    <t>YNR069C</t>
  </si>
  <si>
    <t>P53755</t>
  </si>
  <si>
    <t>062004_B39R09C08</t>
  </si>
  <si>
    <t>062004_B39R09C09</t>
  </si>
  <si>
    <t>YNL185C</t>
  </si>
  <si>
    <t>P53875</t>
  </si>
  <si>
    <t>062004_B39R09C10</t>
  </si>
  <si>
    <t>062004_B39R09C11</t>
  </si>
  <si>
    <t>YNL178W</t>
  </si>
  <si>
    <t>P05750</t>
  </si>
  <si>
    <t>062004_B39R09C12</t>
  </si>
  <si>
    <t>062004_B39R09C13</t>
  </si>
  <si>
    <t>YNL193W</t>
  </si>
  <si>
    <t>P53870</t>
  </si>
  <si>
    <t>062004_B39R09C14</t>
  </si>
  <si>
    <t>062004_B39R09C15</t>
  </si>
  <si>
    <t>062004_B39R09C16</t>
  </si>
  <si>
    <t>062004_B39R10C01</t>
  </si>
  <si>
    <t>YDR370C</t>
  </si>
  <si>
    <t>062004_B39R10C02</t>
  </si>
  <si>
    <t>062004_B39R10C03</t>
  </si>
  <si>
    <t>YEL015W</t>
  </si>
  <si>
    <t>P39998</t>
  </si>
  <si>
    <t>062004_B39R10C04</t>
  </si>
  <si>
    <t>062004_B39R10C05</t>
  </si>
  <si>
    <t>YDR376W</t>
  </si>
  <si>
    <t>P48360</t>
  </si>
  <si>
    <t>062004_B39R10C06</t>
  </si>
  <si>
    <t>062004_B39R10C07</t>
  </si>
  <si>
    <t>YEL036C</t>
  </si>
  <si>
    <t>P32629</t>
  </si>
  <si>
    <t>062004_B39R10C08</t>
  </si>
  <si>
    <t>062004_B39R10C09</t>
  </si>
  <si>
    <t>YDL010W</t>
  </si>
  <si>
    <t>Q12438</t>
  </si>
  <si>
    <t>062004_B39R10C10</t>
  </si>
  <si>
    <t>062004_B39R10C11</t>
  </si>
  <si>
    <t>YDR058C</t>
  </si>
  <si>
    <t>P54857</t>
  </si>
  <si>
    <t>062004_B39R10C12</t>
  </si>
  <si>
    <t>062004_B39R10C13</t>
  </si>
  <si>
    <t>YBR139W</t>
  </si>
  <si>
    <t>P38109</t>
  </si>
  <si>
    <t>062004_B39R10C14</t>
  </si>
  <si>
    <t>062004_B39R10C15</t>
  </si>
  <si>
    <t>YDL029W</t>
  </si>
  <si>
    <t>P32381</t>
  </si>
  <si>
    <t>062004_B39R10C16</t>
  </si>
  <si>
    <t>062004_B39R11C01</t>
  </si>
  <si>
    <t>YHR030C</t>
  </si>
  <si>
    <t>Q00772</t>
  </si>
  <si>
    <t>062004_B39R11C02</t>
  </si>
  <si>
    <t>062004_B39R11C03</t>
  </si>
  <si>
    <t>YHR035W</t>
  </si>
  <si>
    <t>P38769</t>
  </si>
  <si>
    <t>062004_B39R11C04</t>
  </si>
  <si>
    <t>062004_B39R11C05</t>
  </si>
  <si>
    <t>YHR056C</t>
  </si>
  <si>
    <t>P38781</t>
  </si>
  <si>
    <t>062004_B39R11C06</t>
  </si>
  <si>
    <t>062004_B39R11C07</t>
  </si>
  <si>
    <t>YHR068W</t>
  </si>
  <si>
    <t>P38791</t>
  </si>
  <si>
    <t>062004_B39R11C08</t>
  </si>
  <si>
    <t>062004_B39R11C09</t>
  </si>
  <si>
    <t>YGL081W</t>
  </si>
  <si>
    <t>P53156</t>
  </si>
  <si>
    <t>062004_B39R11C10</t>
  </si>
  <si>
    <t>062004_B39R11C11</t>
  </si>
  <si>
    <t>YGL094C</t>
  </si>
  <si>
    <t>P53010</t>
  </si>
  <si>
    <t>062004_B39R11C12</t>
  </si>
  <si>
    <t>062004_B39R11C13</t>
  </si>
  <si>
    <t>YGL142C</t>
  </si>
  <si>
    <t>P30777</t>
  </si>
  <si>
    <t>062004_B39R11C14</t>
  </si>
  <si>
    <t>062004_B39R11C15</t>
  </si>
  <si>
    <t>YGL145W</t>
  </si>
  <si>
    <t>P33891</t>
  </si>
  <si>
    <t>062004_B39R11C16</t>
  </si>
  <si>
    <t>062004_B39R12C01</t>
  </si>
  <si>
    <t>YBR176W</t>
  </si>
  <si>
    <t>P38122</t>
  </si>
  <si>
    <t>062004_B39R12C02</t>
  </si>
  <si>
    <t>062004_B39R12C03</t>
  </si>
  <si>
    <t>YDR132C</t>
  </si>
  <si>
    <t>062004_B39R12C04</t>
  </si>
  <si>
    <t>062004_B39R12C05</t>
  </si>
  <si>
    <t>YDR308C</t>
  </si>
  <si>
    <t>P47822</t>
  </si>
  <si>
    <t>062004_B39R12C06</t>
  </si>
  <si>
    <t>062004_B39R12C07</t>
  </si>
  <si>
    <t>YDR502C</t>
  </si>
  <si>
    <t>P19358</t>
  </si>
  <si>
    <t>062004_B39R12C08</t>
  </si>
  <si>
    <t>062004_B39R12C09</t>
  </si>
  <si>
    <t>YNL054W</t>
  </si>
  <si>
    <t>P53950</t>
  </si>
  <si>
    <t>062004_B39R12C10</t>
  </si>
  <si>
    <t>062004_B39R12C11</t>
  </si>
  <si>
    <t>YOR199W</t>
  </si>
  <si>
    <t>062004_B39R12C12</t>
  </si>
  <si>
    <t>062004_B39R12C13</t>
  </si>
  <si>
    <t>YOR068C</t>
  </si>
  <si>
    <t>Q08474</t>
  </si>
  <si>
    <t>062004_B39R12C14</t>
  </si>
  <si>
    <t>062004_B39R12C15</t>
  </si>
  <si>
    <t>YPL121C</t>
  </si>
  <si>
    <t>P32489</t>
  </si>
  <si>
    <t>062004_B39R12C16</t>
  </si>
  <si>
    <t>062004_B39R13C01</t>
  </si>
  <si>
    <t>062004_B39R13C02</t>
  </si>
  <si>
    <t>062004_B39R13C03</t>
  </si>
  <si>
    <t>062004_B39R13C04</t>
  </si>
  <si>
    <t>062004_B39R13C05</t>
  </si>
  <si>
    <t>YBR078W</t>
  </si>
  <si>
    <t>P38248</t>
  </si>
  <si>
    <t>062004_B39R13C06</t>
  </si>
  <si>
    <t>062004_B39R13C07</t>
  </si>
  <si>
    <t>YBR120C</t>
  </si>
  <si>
    <t>P07253</t>
  </si>
  <si>
    <t>062004_B39R13C08</t>
  </si>
  <si>
    <t>062004_B39R13C09</t>
  </si>
  <si>
    <t>YPR135W</t>
  </si>
  <si>
    <t>Q01454</t>
  </si>
  <si>
    <t>062004_B39R13C10</t>
  </si>
  <si>
    <t>062004_B39R13C11</t>
  </si>
  <si>
    <t>YDL102W</t>
  </si>
  <si>
    <t>P15436</t>
  </si>
  <si>
    <t>062004_B39R13C12</t>
  </si>
  <si>
    <t>062004_B39R13C13</t>
  </si>
  <si>
    <t>YDR207C</t>
  </si>
  <si>
    <t>P39001</t>
  </si>
  <si>
    <t>062004_B39R13C14</t>
  </si>
  <si>
    <t>062004_B39R13C15</t>
  </si>
  <si>
    <t>YDR427W</t>
  </si>
  <si>
    <t>Q04062</t>
  </si>
  <si>
    <t>062004_B39R13C16</t>
  </si>
  <si>
    <t>062004_B39R14C01</t>
  </si>
  <si>
    <t>YPL244C</t>
  </si>
  <si>
    <t>Q12520</t>
  </si>
  <si>
    <t>062004_B39R14C02</t>
  </si>
  <si>
    <t>062004_B39R14C03</t>
  </si>
  <si>
    <t>YGR260W</t>
  </si>
  <si>
    <t>P53322</t>
  </si>
  <si>
    <t>062004_B39R14C04</t>
  </si>
  <si>
    <t>062004_B39R14C05</t>
  </si>
  <si>
    <t>YMR256C</t>
  </si>
  <si>
    <t>P10174</t>
  </si>
  <si>
    <t>062004_B39R14C06</t>
  </si>
  <si>
    <t>062004_B39R14C07</t>
  </si>
  <si>
    <t>YLR294C</t>
  </si>
  <si>
    <t>062004_B39R14C08</t>
  </si>
  <si>
    <t>062004_B39R14C09</t>
  </si>
  <si>
    <t>YOL122C</t>
  </si>
  <si>
    <t>P38925</t>
  </si>
  <si>
    <t>062004_B39R14C10</t>
  </si>
  <si>
    <t>062004_B39R14C11</t>
  </si>
  <si>
    <t>YNR023W</t>
  </si>
  <si>
    <t>P53628</t>
  </si>
  <si>
    <t>062004_B39R14C12</t>
  </si>
  <si>
    <t>062004_B39R14C13</t>
  </si>
  <si>
    <t>YPL042C</t>
  </si>
  <si>
    <t>P39073</t>
  </si>
  <si>
    <t>062004_B39R14C14</t>
  </si>
  <si>
    <t>062004_B39R14C15</t>
  </si>
  <si>
    <t>YPL050C</t>
  </si>
  <si>
    <t>P39107</t>
  </si>
  <si>
    <t>062004_B39R14C16</t>
  </si>
  <si>
    <t>062004_B39R15C01</t>
  </si>
  <si>
    <t>062004_B39R15C02</t>
  </si>
  <si>
    <t>062004_B39R15C03</t>
  </si>
  <si>
    <t>062004_B39R15C04</t>
  </si>
  <si>
    <t>062004_B39R15C05</t>
  </si>
  <si>
    <t>062004_B39R15C06</t>
  </si>
  <si>
    <t>062004_B39R15C07</t>
  </si>
  <si>
    <t>062004_B39R15C08</t>
  </si>
  <si>
    <t>062004_B39R15C09</t>
  </si>
  <si>
    <t>062004_B39R15C10</t>
  </si>
  <si>
    <t>062004_B39R15C11</t>
  </si>
  <si>
    <t>062004_B39R15C12</t>
  </si>
  <si>
    <t>062004_B39R15C13</t>
  </si>
  <si>
    <t>062004_B39R15C14</t>
  </si>
  <si>
    <t>062004_B39R15C15</t>
  </si>
  <si>
    <t>062004_B39R15C16</t>
  </si>
  <si>
    <t>062004_B39R16C01</t>
  </si>
  <si>
    <t>062004_B39R16C02</t>
  </si>
  <si>
    <t>062004_B39R16C03</t>
  </si>
  <si>
    <t>062004_B39R16C04</t>
  </si>
  <si>
    <t>062004_B39R16C05</t>
  </si>
  <si>
    <t>062004_B39R16C06</t>
  </si>
  <si>
    <t>062004_B39R16C07</t>
  </si>
  <si>
    <t>062004_B39R16C08</t>
  </si>
  <si>
    <t>062004_B39R16C09</t>
  </si>
  <si>
    <t>062004_B39R16C10</t>
  </si>
  <si>
    <t>062004_B39R16C11</t>
  </si>
  <si>
    <t>062004_B39R16C12</t>
  </si>
  <si>
    <t>062004_B39R16C13</t>
  </si>
  <si>
    <t>062004_B39R16C14</t>
  </si>
  <si>
    <t>062004_B39R16C15</t>
  </si>
  <si>
    <t>062004_B39R16C16</t>
  </si>
  <si>
    <t>062004_B40R01C01</t>
  </si>
  <si>
    <t>062004_B40R01C02</t>
  </si>
  <si>
    <t>062004_B40R01C03</t>
  </si>
  <si>
    <t>062004_B40R01C04</t>
  </si>
  <si>
    <t>062004_B40R01C05</t>
  </si>
  <si>
    <t>062004_B40R01C06</t>
  </si>
  <si>
    <t>062004_B40R01C07</t>
  </si>
  <si>
    <t>062004_B40R01C08</t>
  </si>
  <si>
    <t>062004_B40R01C09</t>
  </si>
  <si>
    <t>062004_B40R01C10</t>
  </si>
  <si>
    <t>062004_B40R01C11</t>
  </si>
  <si>
    <t>062004_B40R01C12</t>
  </si>
  <si>
    <t>062004_B40R01C13</t>
  </si>
  <si>
    <t>062004_B40R01C14</t>
  </si>
  <si>
    <t>062004_B40R01C15</t>
  </si>
  <si>
    <t>062004_B40R01C16</t>
  </si>
  <si>
    <t>062004_B40R02C01</t>
  </si>
  <si>
    <t>YCR024C</t>
  </si>
  <si>
    <t>P25345</t>
  </si>
  <si>
    <t>062004_B40R02C02</t>
  </si>
  <si>
    <t>062004_B40R02C03</t>
  </si>
  <si>
    <t>YCR025C</t>
  </si>
  <si>
    <t>P25352</t>
  </si>
  <si>
    <t>062004_B40R02C04</t>
  </si>
  <si>
    <t>062004_B40R02C05</t>
  </si>
  <si>
    <t>YCR028C-A</t>
  </si>
  <si>
    <t>P32445</t>
  </si>
  <si>
    <t>062004_B40R02C06</t>
  </si>
  <si>
    <t>062004_B40R02C07</t>
  </si>
  <si>
    <t>062004_B40R02C08</t>
  </si>
  <si>
    <t>062004_B40R02C09</t>
  </si>
  <si>
    <t>YCL008C</t>
  </si>
  <si>
    <t>P25604</t>
  </si>
  <si>
    <t>062004_B40R02C10</t>
  </si>
  <si>
    <t>062004_B40R02C11</t>
  </si>
  <si>
    <t>062004_B40R02C12</t>
  </si>
  <si>
    <t>062004_B40R02C13</t>
  </si>
  <si>
    <t>YCL018W</t>
  </si>
  <si>
    <t>P04173</t>
  </si>
  <si>
    <t>062004_B40R02C14</t>
  </si>
  <si>
    <t>062004_B40R02C15</t>
  </si>
  <si>
    <t>YBR300C</t>
  </si>
  <si>
    <t>P38362</t>
  </si>
  <si>
    <t>062004_B40R02C16</t>
  </si>
  <si>
    <t>062004_B40R03C01</t>
  </si>
  <si>
    <t>YEL039C</t>
  </si>
  <si>
    <t>P00045</t>
  </si>
  <si>
    <t>062004_B40R03C02</t>
  </si>
  <si>
    <t>062004_B40R03C03</t>
  </si>
  <si>
    <t>062004_B40R03C04</t>
  </si>
  <si>
    <t>062004_B40R03C05</t>
  </si>
  <si>
    <t>YEL047C</t>
  </si>
  <si>
    <t>P32614</t>
  </si>
  <si>
    <t>062004_B40R03C06</t>
  </si>
  <si>
    <t>062004_B40R03C07</t>
  </si>
  <si>
    <t>YEL050C</t>
  </si>
  <si>
    <t>P32611</t>
  </si>
  <si>
    <t>062004_B40R03C08</t>
  </si>
  <si>
    <t>062004_B40R03C09</t>
  </si>
  <si>
    <t>YDR491C</t>
  </si>
  <si>
    <t>062004_B40R03C10</t>
  </si>
  <si>
    <t>062004_B40R03C11</t>
  </si>
  <si>
    <t>YDR494W</t>
  </si>
  <si>
    <t>062004_B40R03C12</t>
  </si>
  <si>
    <t>062004_B40R03C13</t>
  </si>
  <si>
    <t>YDR500C</t>
  </si>
  <si>
    <t>P51402</t>
  </si>
  <si>
    <t>062004_B40R03C14</t>
  </si>
  <si>
    <t>062004_B40R03C15</t>
  </si>
  <si>
    <t>062004_B40R03C16</t>
  </si>
  <si>
    <t>062004_B40R04C01</t>
  </si>
  <si>
    <t>YGR074W</t>
  </si>
  <si>
    <t>Q02260</t>
  </si>
  <si>
    <t>062004_B40R04C02</t>
  </si>
  <si>
    <t>062004_B40R04C03</t>
  </si>
  <si>
    <t>YGR078C</t>
  </si>
  <si>
    <t>P48363</t>
  </si>
  <si>
    <t>062004_B40R04C04</t>
  </si>
  <si>
    <t>062004_B40R04C05</t>
  </si>
  <si>
    <t>YGR085C</t>
  </si>
  <si>
    <t>P06380</t>
  </si>
  <si>
    <t>062004_B40R04C06</t>
  </si>
  <si>
    <t>062004_B40R04C07</t>
  </si>
  <si>
    <t>YGR091W</t>
  </si>
  <si>
    <t>P49704</t>
  </si>
  <si>
    <t>062004_B40R04C08</t>
  </si>
  <si>
    <t>062004_B40R04C09</t>
  </si>
  <si>
    <t>YGL226W</t>
  </si>
  <si>
    <t>P53077</t>
  </si>
  <si>
    <t>062004_B40R04C10</t>
  </si>
  <si>
    <t>062004_B40R04C11</t>
  </si>
  <si>
    <t>YGL231C</t>
  </si>
  <si>
    <t>P53073</t>
  </si>
  <si>
    <t>062004_B40R04C12</t>
  </si>
  <si>
    <t>062004_B40R04C13</t>
  </si>
  <si>
    <t>YGR005C</t>
  </si>
  <si>
    <t>P41896</t>
  </si>
  <si>
    <t>062004_B40R04C14</t>
  </si>
  <si>
    <t>062004_B40R04C15</t>
  </si>
  <si>
    <t>YGR008C</t>
  </si>
  <si>
    <t>P16965</t>
  </si>
  <si>
    <t>062004_B40R04C16</t>
  </si>
  <si>
    <t>062004_B40R05C01</t>
  </si>
  <si>
    <t>YJL123C</t>
  </si>
  <si>
    <t>P47018</t>
  </si>
  <si>
    <t>062004_B40R05C02</t>
  </si>
  <si>
    <t>062004_B40R05C03</t>
  </si>
  <si>
    <t>YJL128C</t>
  </si>
  <si>
    <t>P08018</t>
  </si>
  <si>
    <t>062004_B40R05C04</t>
  </si>
  <si>
    <t>062004_B40R05C05</t>
  </si>
  <si>
    <t>YJL133W</t>
  </si>
  <si>
    <t>P10566</t>
  </si>
  <si>
    <t>062004_B40R05C06</t>
  </si>
  <si>
    <t>062004_B40R05C07</t>
  </si>
  <si>
    <t>YJL135W</t>
  </si>
  <si>
    <t>P47012</t>
  </si>
  <si>
    <t>062004_B40R05C08</t>
  </si>
  <si>
    <t>062004_B40R05C09</t>
  </si>
  <si>
    <t>YIR037W</t>
  </si>
  <si>
    <t>P40581</t>
  </si>
  <si>
    <t>062004_B40R05C10</t>
  </si>
  <si>
    <t>062004_B40R05C11</t>
  </si>
  <si>
    <t>YIR040C</t>
  </si>
  <si>
    <t>P40584</t>
  </si>
  <si>
    <t>062004_B40R05C12</t>
  </si>
  <si>
    <t>062004_B40R05C13</t>
  </si>
  <si>
    <t>YIR044C</t>
  </si>
  <si>
    <t>P40588</t>
  </si>
  <si>
    <t>062004_B40R05C14</t>
  </si>
  <si>
    <t>062004_B40R05C15</t>
  </si>
  <si>
    <t>YJL002C</t>
  </si>
  <si>
    <t>P41543</t>
  </si>
  <si>
    <t>062004_B40R05C16</t>
  </si>
  <si>
    <t>062004_B40R06C01</t>
  </si>
  <si>
    <t>YLR123C</t>
  </si>
  <si>
    <t>062004_B40R06C02</t>
  </si>
  <si>
    <t>062004_B40R06C03</t>
  </si>
  <si>
    <t>YLR125W</t>
  </si>
  <si>
    <t>062004_B40R06C04</t>
  </si>
  <si>
    <t>062004_B40R06C05</t>
  </si>
  <si>
    <t>YLR133W</t>
  </si>
  <si>
    <t>P20485</t>
  </si>
  <si>
    <t>062004_B40R06C06</t>
  </si>
  <si>
    <t>062004_B40R06C07</t>
  </si>
  <si>
    <t>YLR137W</t>
  </si>
  <si>
    <t>062004_B40R06C08</t>
  </si>
  <si>
    <t>062004_B40R06C09</t>
  </si>
  <si>
    <t>YLR026C</t>
  </si>
  <si>
    <t>Q01590</t>
  </si>
  <si>
    <t>062004_B40R06C10</t>
  </si>
  <si>
    <t>062004_B40R06C11</t>
  </si>
  <si>
    <t>YLR346C</t>
  </si>
  <si>
    <t>062004_B40R06C12</t>
  </si>
  <si>
    <t>062004_B40R06C13</t>
  </si>
  <si>
    <t>YLR038C</t>
  </si>
  <si>
    <t>Q01519</t>
  </si>
  <si>
    <t>062004_B40R06C14</t>
  </si>
  <si>
    <t>062004_B40R06C15</t>
  </si>
  <si>
    <t>YLR043C</t>
  </si>
  <si>
    <t>P22217</t>
  </si>
  <si>
    <t>062004_B40R06C16</t>
  </si>
  <si>
    <t>062004_B40R07C01</t>
  </si>
  <si>
    <t>YNL036W</t>
  </si>
  <si>
    <t>P53615</t>
  </si>
  <si>
    <t>062004_B40R07C02</t>
  </si>
  <si>
    <t>062004_B40R07C03</t>
  </si>
  <si>
    <t>YNL046W</t>
  </si>
  <si>
    <t>P53956</t>
  </si>
  <si>
    <t>062004_B40R07C04</t>
  </si>
  <si>
    <t>062004_B40R07C05</t>
  </si>
  <si>
    <t>YNL063W</t>
  </si>
  <si>
    <t>P53944</t>
  </si>
  <si>
    <t>062004_B40R07C06</t>
  </si>
  <si>
    <t>062004_B40R07C07</t>
  </si>
  <si>
    <t>YNL067W</t>
  </si>
  <si>
    <t>P51401</t>
  </si>
  <si>
    <t>062004_B40R07C08</t>
  </si>
  <si>
    <t>062004_B40R07C09</t>
  </si>
  <si>
    <t>YMR269W</t>
  </si>
  <si>
    <t>Q03525</t>
  </si>
  <si>
    <t>062004_B40R07C10</t>
  </si>
  <si>
    <t>062004_B40R07C11</t>
  </si>
  <si>
    <t>YMR271C</t>
  </si>
  <si>
    <t>P30402</t>
  </si>
  <si>
    <t>062004_B40R07C12</t>
  </si>
  <si>
    <t>062004_B40R07C13</t>
  </si>
  <si>
    <t>YMR276W</t>
  </si>
  <si>
    <t>P48510</t>
  </si>
  <si>
    <t>062004_B40R07C14</t>
  </si>
  <si>
    <t>062004_B40R07C15</t>
  </si>
  <si>
    <t>YMR279C</t>
  </si>
  <si>
    <t>Q03263</t>
  </si>
  <si>
    <t>062004_B40R07C16</t>
  </si>
  <si>
    <t>062004_B40R08C01</t>
  </si>
  <si>
    <t>062004_B40R08C02</t>
  </si>
  <si>
    <t>062004_B40R08C03</t>
  </si>
  <si>
    <t>062004_B40R08C04</t>
  </si>
  <si>
    <t>062004_B40R08C05</t>
  </si>
  <si>
    <t>062004_B40R08C06</t>
  </si>
  <si>
    <t>062004_B40R08C07</t>
  </si>
  <si>
    <t>062004_B40R08C08</t>
  </si>
  <si>
    <t>062004_B40R08C09</t>
  </si>
  <si>
    <t>062004_B40R08C10</t>
  </si>
  <si>
    <t>062004_B40R08C11</t>
  </si>
  <si>
    <t>062004_B40R08C12</t>
  </si>
  <si>
    <t>062004_B40R08C13</t>
  </si>
  <si>
    <t>062004_B40R08C14</t>
  </si>
  <si>
    <t>062004_B40R08C15</t>
  </si>
  <si>
    <t>062004_B40R08C16</t>
  </si>
  <si>
    <t>062004_B40R09C01</t>
  </si>
  <si>
    <t>YPR114W</t>
  </si>
  <si>
    <t>062004_B40R09C02</t>
  </si>
  <si>
    <t>062004_B40R09C03</t>
  </si>
  <si>
    <t>YPR123C</t>
  </si>
  <si>
    <t>062004_B40R09C04</t>
  </si>
  <si>
    <t>062004_B40R09C05</t>
  </si>
  <si>
    <t>YPR125W</t>
  </si>
  <si>
    <t>062004_B40R09C06</t>
  </si>
  <si>
    <t>062004_B40R09C07</t>
  </si>
  <si>
    <t>YPR127W</t>
  </si>
  <si>
    <t>062004_B40R09C08</t>
  </si>
  <si>
    <t>062004_B40R09C09</t>
  </si>
  <si>
    <t>YPL233W</t>
  </si>
  <si>
    <t>062004_B40R09C10</t>
  </si>
  <si>
    <t>062004_B40R09C11</t>
  </si>
  <si>
    <t>YPL239W</t>
  </si>
  <si>
    <t>P46683</t>
  </si>
  <si>
    <t>062004_B40R09C12</t>
  </si>
  <si>
    <t>062004_B40R09C13</t>
  </si>
  <si>
    <t>YPL245W</t>
  </si>
  <si>
    <t>062004_B40R09C14</t>
  </si>
  <si>
    <t>062004_B40R09C15</t>
  </si>
  <si>
    <t>YPL250C</t>
  </si>
  <si>
    <t>062004_B40R09C16</t>
  </si>
  <si>
    <t>062004_B40R10C01</t>
  </si>
  <si>
    <t>YDR379W</t>
  </si>
  <si>
    <t>Q06407</t>
  </si>
  <si>
    <t>062004_B40R10C02</t>
  </si>
  <si>
    <t>062004_B40R10C03</t>
  </si>
  <si>
    <t>062004_B40R10C04</t>
  </si>
  <si>
    <t>062004_B40R10C05</t>
  </si>
  <si>
    <t>YDR390C</t>
  </si>
  <si>
    <t>P52488</t>
  </si>
  <si>
    <t>062004_B40R10C06</t>
  </si>
  <si>
    <t>062004_B40R10C07</t>
  </si>
  <si>
    <t>YDR419W</t>
  </si>
  <si>
    <t>062004_B40R10C08</t>
  </si>
  <si>
    <t>062004_B40R10C09</t>
  </si>
  <si>
    <t>YPL093W</t>
  </si>
  <si>
    <t>Q02892</t>
  </si>
  <si>
    <t>062004_B40R10C10</t>
  </si>
  <si>
    <t>062004_B40R10C11</t>
  </si>
  <si>
    <t>YPL262W</t>
  </si>
  <si>
    <t>P08417</t>
  </si>
  <si>
    <t>062004_B40R10C12</t>
  </si>
  <si>
    <t>062004_B40R10C13</t>
  </si>
  <si>
    <t>YPL236C</t>
  </si>
  <si>
    <t>062004_B40R10C14</t>
  </si>
  <si>
    <t>062004_B40R10C15</t>
  </si>
  <si>
    <t>YPL215W</t>
  </si>
  <si>
    <t>P21560</t>
  </si>
  <si>
    <t>062004_B40R10C16</t>
  </si>
  <si>
    <t>062004_B40R11C01</t>
  </si>
  <si>
    <t>YGL030W</t>
  </si>
  <si>
    <t>P14120</t>
  </si>
  <si>
    <t>062004_B40R11C02</t>
  </si>
  <si>
    <t>062004_B40R11C03</t>
  </si>
  <si>
    <t>062004_B40R11C04</t>
  </si>
  <si>
    <t>062004_B40R11C05</t>
  </si>
  <si>
    <t>YGL245W</t>
  </si>
  <si>
    <t>P46655</t>
  </si>
  <si>
    <t>062004_B40R11C06</t>
  </si>
  <si>
    <t>062004_B40R11C07</t>
  </si>
  <si>
    <t>YKR074W</t>
  </si>
  <si>
    <t>P36154</t>
  </si>
  <si>
    <t>062004_B40R11C08</t>
  </si>
  <si>
    <t>062004_B40R11C09</t>
  </si>
  <si>
    <t>YOR282W</t>
  </si>
  <si>
    <t>062004_B40R11C10</t>
  </si>
  <si>
    <t>062004_B40R11C11</t>
  </si>
  <si>
    <t>YPR079W</t>
  </si>
  <si>
    <t>Q06815</t>
  </si>
  <si>
    <t>062004_B40R11C12</t>
  </si>
  <si>
    <t>062004_B40R11C13</t>
  </si>
  <si>
    <t>YPR131C</t>
  </si>
  <si>
    <t>062004_B40R11C14</t>
  </si>
  <si>
    <t>062004_B40R11C15</t>
  </si>
  <si>
    <t>YPR158W</t>
  </si>
  <si>
    <t>062004_B40R11C16</t>
  </si>
  <si>
    <t>062004_B40R12C01</t>
  </si>
  <si>
    <t>YJL157C</t>
  </si>
  <si>
    <t>P21268</t>
  </si>
  <si>
    <t>062004_B40R12C02</t>
  </si>
  <si>
    <t>062004_B40R12C03</t>
  </si>
  <si>
    <t>YKL197C</t>
  </si>
  <si>
    <t>P24004</t>
  </si>
  <si>
    <t>062004_B40R12C04</t>
  </si>
  <si>
    <t>062004_B40R12C05</t>
  </si>
  <si>
    <t>YLR403W</t>
  </si>
  <si>
    <t>P32432</t>
  </si>
  <si>
    <t>062004_B40R12C06</t>
  </si>
  <si>
    <t>062004_B40R12C07</t>
  </si>
  <si>
    <t>YML010W</t>
  </si>
  <si>
    <t>P27692</t>
  </si>
  <si>
    <t>062004_B40R12C08</t>
  </si>
  <si>
    <t>062004_B40R12C09</t>
  </si>
  <si>
    <t>YPR038W</t>
  </si>
  <si>
    <t>062004_B40R12C10</t>
  </si>
  <si>
    <t>062004_B40R12C11</t>
  </si>
  <si>
    <t>062004_B40R12C12</t>
  </si>
  <si>
    <t>062004_B40R12C13</t>
  </si>
  <si>
    <t>YPR087W</t>
  </si>
  <si>
    <t>062004_B40R12C14</t>
  </si>
  <si>
    <t>062004_B40R12C15</t>
  </si>
  <si>
    <t>YBL026W</t>
  </si>
  <si>
    <t>P38203</t>
  </si>
  <si>
    <t>062004_B40R12C16</t>
  </si>
  <si>
    <t>062004_B40R13C01</t>
  </si>
  <si>
    <t>YOL146W</t>
  </si>
  <si>
    <t>Q12146</t>
  </si>
  <si>
    <t>062004_B40R13C02</t>
  </si>
  <si>
    <t>062004_B40R13C03</t>
  </si>
  <si>
    <t>YOR189W</t>
  </si>
  <si>
    <t>Q08561</t>
  </si>
  <si>
    <t>062004_B40R13C04</t>
  </si>
  <si>
    <t>062004_B40R13C05</t>
  </si>
  <si>
    <t>YIL118W</t>
  </si>
  <si>
    <t>Q00245</t>
  </si>
  <si>
    <t>062004_B40R13C06</t>
  </si>
  <si>
    <t>062004_B40R13C07</t>
  </si>
  <si>
    <t>YDR479C</t>
  </si>
  <si>
    <t>062004_B40R13C08</t>
  </si>
  <si>
    <t>062004_B40R13C09</t>
  </si>
  <si>
    <t>YMR178W</t>
  </si>
  <si>
    <t>Q03219</t>
  </si>
  <si>
    <t>062004_B40R13C10</t>
  </si>
  <si>
    <t>062004_B40R13C11</t>
  </si>
  <si>
    <t>YMR082C</t>
  </si>
  <si>
    <t>Q04276</t>
  </si>
  <si>
    <t>062004_B40R13C12</t>
  </si>
  <si>
    <t>062004_B40R13C13</t>
  </si>
  <si>
    <t>YMR180C</t>
  </si>
  <si>
    <t>Q03220</t>
  </si>
  <si>
    <t>062004_B40R13C14</t>
  </si>
  <si>
    <t>062004_B40R13C15</t>
  </si>
  <si>
    <t>YMR181C</t>
  </si>
  <si>
    <t>Q03231</t>
  </si>
  <si>
    <t>062004_B40R13C16</t>
  </si>
  <si>
    <t>062004_B40R14C01</t>
  </si>
  <si>
    <t>062004_B40R14C02</t>
  </si>
  <si>
    <t>062004_B40R14C03</t>
  </si>
  <si>
    <t>062004_B40R14C04</t>
  </si>
  <si>
    <t>062004_B40R14C05</t>
  </si>
  <si>
    <t>062004_B40R14C06</t>
  </si>
  <si>
    <t>062004_B40R14C07</t>
  </si>
  <si>
    <t>062004_B40R14C08</t>
  </si>
  <si>
    <t>062004_B40R14C09</t>
  </si>
  <si>
    <t>062004_B40R14C10</t>
  </si>
  <si>
    <t>062004_B40R14C11</t>
  </si>
  <si>
    <t>062004_B40R14C12</t>
  </si>
  <si>
    <t>062004_B40R14C13</t>
  </si>
  <si>
    <t>062004_B40R14C14</t>
  </si>
  <si>
    <t>062004_B40R14C15</t>
  </si>
  <si>
    <t>062004_B40R14C16</t>
  </si>
  <si>
    <t>062004_B40R15C01</t>
  </si>
  <si>
    <t>062004_B40R15C02</t>
  </si>
  <si>
    <t>062004_B40R15C03</t>
  </si>
  <si>
    <t>062004_B40R15C04</t>
  </si>
  <si>
    <t>062004_B40R15C05</t>
  </si>
  <si>
    <t>062004_B40R15C06</t>
  </si>
  <si>
    <t>062004_B40R15C07</t>
  </si>
  <si>
    <t>062004_B40R15C08</t>
  </si>
  <si>
    <t>062004_B40R15C09</t>
  </si>
  <si>
    <t>062004_B40R15C10</t>
  </si>
  <si>
    <t>062004_B40R15C11</t>
  </si>
  <si>
    <t>062004_B40R15C12</t>
  </si>
  <si>
    <t>062004_B40R15C13</t>
  </si>
  <si>
    <t>062004_B40R15C14</t>
  </si>
  <si>
    <t>062004_B40R15C15</t>
  </si>
  <si>
    <t>062004_B40R15C16</t>
  </si>
  <si>
    <t>062004_B40R16C01</t>
  </si>
  <si>
    <t>062004_B40R16C02</t>
  </si>
  <si>
    <t>062004_B40R16C03</t>
  </si>
  <si>
    <t>062004_B40R16C04</t>
  </si>
  <si>
    <t>062004_B40R16C05</t>
  </si>
  <si>
    <t>062004_B40R16C06</t>
  </si>
  <si>
    <t>062004_B40R16C07</t>
  </si>
  <si>
    <t>062004_B40R16C08</t>
  </si>
  <si>
    <t>062004_B40R16C09</t>
  </si>
  <si>
    <t>062004_B40R16C10</t>
  </si>
  <si>
    <t>062004_B40R16C11</t>
  </si>
  <si>
    <t>062004_B40R16C12</t>
  </si>
  <si>
    <t>062004_B40R16C13</t>
  </si>
  <si>
    <t>062004_B40R16C14</t>
  </si>
  <si>
    <t>062004_B40R16C15</t>
  </si>
  <si>
    <t>062004_B40R16C16</t>
  </si>
  <si>
    <t>062004_B41R01C01</t>
  </si>
  <si>
    <t>062004_B41R01C02</t>
  </si>
  <si>
    <t>062004_B41R01C03</t>
  </si>
  <si>
    <t>062004_B41R01C04</t>
  </si>
  <si>
    <t>062004_B41R01C05</t>
  </si>
  <si>
    <t>062004_B41R01C06</t>
  </si>
  <si>
    <t>062004_B41R01C07</t>
  </si>
  <si>
    <t>062004_B41R01C08</t>
  </si>
  <si>
    <t>062004_B41R01C09</t>
  </si>
  <si>
    <t>062004_B41R01C10</t>
  </si>
  <si>
    <t>062004_B41R01C11</t>
  </si>
  <si>
    <t>062004_B41R01C12</t>
  </si>
  <si>
    <t>062004_B41R01C13</t>
  </si>
  <si>
    <t>062004_B41R01C14</t>
  </si>
  <si>
    <t>062004_B41R01C15</t>
  </si>
  <si>
    <t>062004_B41R01C16</t>
  </si>
  <si>
    <t>062004_B41R02C01</t>
  </si>
  <si>
    <t>YBR025C</t>
  </si>
  <si>
    <t>P38219</t>
  </si>
  <si>
    <t>062004_B41R02C02</t>
  </si>
  <si>
    <t>062004_B41R02C03</t>
  </si>
  <si>
    <t>YBR028C</t>
  </si>
  <si>
    <t>P38070</t>
  </si>
  <si>
    <t>062004_B41R02C04</t>
  </si>
  <si>
    <t>062004_B41R02C05</t>
  </si>
  <si>
    <t>YBR033W</t>
  </si>
  <si>
    <t>P38073</t>
  </si>
  <si>
    <t>062004_B41R02C06</t>
  </si>
  <si>
    <t>062004_B41R02C07</t>
  </si>
  <si>
    <t>YBR036C</t>
  </si>
  <si>
    <t>P35206</t>
  </si>
  <si>
    <t>062004_B41R02C08</t>
  </si>
  <si>
    <t>062004_B41R02C09</t>
  </si>
  <si>
    <t>YBL036C</t>
  </si>
  <si>
    <t>P38197</t>
  </si>
  <si>
    <t>062004_B41R02C10</t>
  </si>
  <si>
    <t>062004_B41R02C11</t>
  </si>
  <si>
    <t>YBL039C</t>
  </si>
  <si>
    <t>P28274</t>
  </si>
  <si>
    <t>062004_B41R02C12</t>
  </si>
  <si>
    <t>062004_B41R02C13</t>
  </si>
  <si>
    <t>YBL046W</t>
  </si>
  <si>
    <t>P38193</t>
  </si>
  <si>
    <t>062004_B41R02C14</t>
  </si>
  <si>
    <t>062004_B41R02C15</t>
  </si>
  <si>
    <t>YBL049W</t>
  </si>
  <si>
    <t>P38191</t>
  </si>
  <si>
    <t>062004_B41R02C16</t>
  </si>
  <si>
    <t>062004_B41R03C01</t>
  </si>
  <si>
    <t>YDL236W</t>
  </si>
  <si>
    <t>P19881</t>
  </si>
  <si>
    <t>062004_B41R03C02</t>
  </si>
  <si>
    <t>062004_B41R03C03</t>
  </si>
  <si>
    <t>YDL242W</t>
  </si>
  <si>
    <t>062004_B41R03C04</t>
  </si>
  <si>
    <t>062004_B41R03C05</t>
  </si>
  <si>
    <t>062004_B41R03C06</t>
  </si>
  <si>
    <t>062004_B41R03C07</t>
  </si>
  <si>
    <t>YDR003W</t>
  </si>
  <si>
    <t>Q03446</t>
  </si>
  <si>
    <t>062004_B41R03C08</t>
  </si>
  <si>
    <t>062004_B41R03C09</t>
  </si>
  <si>
    <t>YDL131W</t>
  </si>
  <si>
    <t>Q12122</t>
  </si>
  <si>
    <t>062004_B41R03C10</t>
  </si>
  <si>
    <t>062004_B41R03C11</t>
  </si>
  <si>
    <t>YDL134C</t>
  </si>
  <si>
    <t>P23594</t>
  </si>
  <si>
    <t>062004_B41R03C12</t>
  </si>
  <si>
    <t>062004_B41R03C13</t>
  </si>
  <si>
    <t>YDL136W</t>
  </si>
  <si>
    <t>062004_B41R03C14</t>
  </si>
  <si>
    <t>062004_B41R03C15</t>
  </si>
  <si>
    <t>YDL139C</t>
  </si>
  <si>
    <t>062004_B41R03C16</t>
  </si>
  <si>
    <t>062004_B41R04C01</t>
  </si>
  <si>
    <t>YIR016W</t>
  </si>
  <si>
    <t>P40572</t>
  </si>
  <si>
    <t>062004_B41R04C02</t>
  </si>
  <si>
    <t>062004_B41R04C03</t>
  </si>
  <si>
    <t>YFR005C</t>
  </si>
  <si>
    <t>P43589</t>
  </si>
  <si>
    <t>062004_B41R04C04</t>
  </si>
  <si>
    <t>062004_B41R04C05</t>
  </si>
  <si>
    <t>YFR011C</t>
  </si>
  <si>
    <t>P43594</t>
  </si>
  <si>
    <t>062004_B41R04C06</t>
  </si>
  <si>
    <t>062004_B41R04C07</t>
  </si>
  <si>
    <t>YFR014C</t>
  </si>
  <si>
    <t>P27466</t>
  </si>
  <si>
    <t>062004_B41R04C08</t>
  </si>
  <si>
    <t>062004_B41R04C09</t>
  </si>
  <si>
    <t>YER184C</t>
  </si>
  <si>
    <t>P39961</t>
  </si>
  <si>
    <t>062004_B41R04C10</t>
  </si>
  <si>
    <t>062004_B41R04C11</t>
  </si>
  <si>
    <t>YER187W</t>
  </si>
  <si>
    <t>P40102</t>
  </si>
  <si>
    <t>062004_B41R04C12</t>
  </si>
  <si>
    <t>062004_B41R04C13</t>
  </si>
  <si>
    <t>YFL001W</t>
  </si>
  <si>
    <t>P31115</t>
  </si>
  <si>
    <t>062004_B41R04C14</t>
  </si>
  <si>
    <t>062004_B41R04C15</t>
  </si>
  <si>
    <t>YFL004W</t>
  </si>
  <si>
    <t>P43585</t>
  </si>
  <si>
    <t>062004_B41R04C16</t>
  </si>
  <si>
    <t>062004_B41R05C01</t>
  </si>
  <si>
    <t>YHR094C</t>
  </si>
  <si>
    <t>P32465</t>
  </si>
  <si>
    <t>062004_B41R05C02</t>
  </si>
  <si>
    <t>062004_B41R05C03</t>
  </si>
  <si>
    <t>YHR083W</t>
  </si>
  <si>
    <t>P14693</t>
  </si>
  <si>
    <t>062004_B41R05C04</t>
  </si>
  <si>
    <t>062004_B41R05C05</t>
  </si>
  <si>
    <t>YHR086W</t>
  </si>
  <si>
    <t>Q00539</t>
  </si>
  <si>
    <t>062004_B41R05C06</t>
  </si>
  <si>
    <t>062004_B41R05C07</t>
  </si>
  <si>
    <t>YHR106W</t>
  </si>
  <si>
    <t>P38816</t>
  </si>
  <si>
    <t>062004_B41R05C08</t>
  </si>
  <si>
    <t>062004_B41R05C09</t>
  </si>
  <si>
    <t>YJR019C</t>
  </si>
  <si>
    <t>P41903</t>
  </si>
  <si>
    <t>062004_B41R05C10</t>
  </si>
  <si>
    <t>062004_B41R05C11</t>
  </si>
  <si>
    <t>YHL033C</t>
  </si>
  <si>
    <t>P17076</t>
  </si>
  <si>
    <t>062004_B41R05C12</t>
  </si>
  <si>
    <t>062004_B41R05C13</t>
  </si>
  <si>
    <t>YHR003C</t>
  </si>
  <si>
    <t>P38756</t>
  </si>
  <si>
    <t>062004_B41R05C14</t>
  </si>
  <si>
    <t>062004_B41R05C15</t>
  </si>
  <si>
    <t>YHR005C</t>
  </si>
  <si>
    <t>P08539</t>
  </si>
  <si>
    <t>062004_B41R05C16</t>
  </si>
  <si>
    <t>062004_B41R06C01</t>
  </si>
  <si>
    <t>062004_B41R06C02</t>
  </si>
  <si>
    <t>062004_B41R06C03</t>
  </si>
  <si>
    <t>YKL099C</t>
  </si>
  <si>
    <t>P34247</t>
  </si>
  <si>
    <t>062004_B41R06C04</t>
  </si>
  <si>
    <t>062004_B41R06C05</t>
  </si>
  <si>
    <t>YKL104C</t>
  </si>
  <si>
    <t>P14742</t>
  </si>
  <si>
    <t>062004_B41R06C06</t>
  </si>
  <si>
    <t>062004_B41R06C07</t>
  </si>
  <si>
    <t>YKL110C</t>
  </si>
  <si>
    <t>P34253</t>
  </si>
  <si>
    <t>062004_B41R06C08</t>
  </si>
  <si>
    <t>062004_B41R06C09</t>
  </si>
  <si>
    <t>YKL006C-A</t>
  </si>
  <si>
    <t>P43682</t>
  </si>
  <si>
    <t>062004_B41R06C10</t>
  </si>
  <si>
    <t>062004_B41R06C11</t>
  </si>
  <si>
    <t>YKL007W</t>
  </si>
  <si>
    <t>P28495</t>
  </si>
  <si>
    <t>062004_B41R06C12</t>
  </si>
  <si>
    <t>062004_B41R06C13</t>
  </si>
  <si>
    <t>YKL013C</t>
  </si>
  <si>
    <t>P33204</t>
  </si>
  <si>
    <t>062004_B41R06C14</t>
  </si>
  <si>
    <t>062004_B41R06C15</t>
  </si>
  <si>
    <t>YKL018W</t>
  </si>
  <si>
    <t>P36104</t>
  </si>
  <si>
    <t>062004_B41R06C16</t>
  </si>
  <si>
    <t>062004_B41R07C01</t>
  </si>
  <si>
    <t>YML027W</t>
  </si>
  <si>
    <t>P34161</t>
  </si>
  <si>
    <t>062004_B41R07C02</t>
  </si>
  <si>
    <t>062004_B41R07C03</t>
  </si>
  <si>
    <t>YML030W</t>
  </si>
  <si>
    <t>Q03713</t>
  </si>
  <si>
    <t>062004_B41R07C04</t>
  </si>
  <si>
    <t>062004_B41R07C05</t>
  </si>
  <si>
    <t>YML043C</t>
  </si>
  <si>
    <t>Q04712</t>
  </si>
  <si>
    <t>062004_B41R07C06</t>
  </si>
  <si>
    <t>062004_B41R07C07</t>
  </si>
  <si>
    <t>YML046W</t>
  </si>
  <si>
    <t>P39682</t>
  </si>
  <si>
    <t>062004_B41R07C08</t>
  </si>
  <si>
    <t>062004_B41R07C09</t>
  </si>
  <si>
    <t>YOR078W</t>
  </si>
  <si>
    <t>Q08492</t>
  </si>
  <si>
    <t>062004_B41R07C10</t>
  </si>
  <si>
    <t>062004_B41R07C11</t>
  </si>
  <si>
    <t>YOR103C</t>
  </si>
  <si>
    <t>P46964</t>
  </si>
  <si>
    <t>062004_B41R07C12</t>
  </si>
  <si>
    <t>062004_B41R07C13</t>
  </si>
  <si>
    <t>YLR411W</t>
  </si>
  <si>
    <t>Q06686</t>
  </si>
  <si>
    <t>062004_B41R07C14</t>
  </si>
  <si>
    <t>062004_B41R07C15</t>
  </si>
  <si>
    <t>YOR117W</t>
  </si>
  <si>
    <t>P33297</t>
  </si>
  <si>
    <t>062004_B41R07C16</t>
  </si>
  <si>
    <t>062004_B41R08C01</t>
  </si>
  <si>
    <t>062004_B41R08C02</t>
  </si>
  <si>
    <t>062004_B41R08C03</t>
  </si>
  <si>
    <t>062004_B41R08C04</t>
  </si>
  <si>
    <t>062004_B41R08C05</t>
  </si>
  <si>
    <t>062004_B41R08C06</t>
  </si>
  <si>
    <t>062004_B41R08C07</t>
  </si>
  <si>
    <t>062004_B41R08C08</t>
  </si>
  <si>
    <t>062004_B41R08C09</t>
  </si>
  <si>
    <t>062004_B41R08C10</t>
  </si>
  <si>
    <t>062004_B41R08C11</t>
  </si>
  <si>
    <t>062004_B41R08C12</t>
  </si>
  <si>
    <t>062004_B41R08C13</t>
  </si>
  <si>
    <t>062004_B41R08C14</t>
  </si>
  <si>
    <t>062004_B41R08C15</t>
  </si>
  <si>
    <t>062004_B41R08C16</t>
  </si>
  <si>
    <t>062004_B41R09C01</t>
  </si>
  <si>
    <t>YOR170W</t>
  </si>
  <si>
    <t>062004_B41R09C02</t>
  </si>
  <si>
    <t>062004_B41R09C03</t>
  </si>
  <si>
    <t>YDL015C</t>
  </si>
  <si>
    <t>062004_B41R09C04</t>
  </si>
  <si>
    <t>062004_B41R09C05</t>
  </si>
  <si>
    <t>062004_B41R09C06</t>
  </si>
  <si>
    <t>062004_B41R09C07</t>
  </si>
  <si>
    <t>YDL204W</t>
  </si>
  <si>
    <t>Q12443</t>
  </si>
  <si>
    <t>062004_B41R09C08</t>
  </si>
  <si>
    <t>062004_B41R09C09</t>
  </si>
  <si>
    <t>YOL086C</t>
  </si>
  <si>
    <t>P00330</t>
  </si>
  <si>
    <t>062004_B41R09C10</t>
  </si>
  <si>
    <t>062004_B41R09C11</t>
  </si>
  <si>
    <t>YOL093W</t>
  </si>
  <si>
    <t>Q12400</t>
  </si>
  <si>
    <t>062004_B41R09C12</t>
  </si>
  <si>
    <t>062004_B41R09C13</t>
  </si>
  <si>
    <t>YOL097C</t>
  </si>
  <si>
    <t>Q12109</t>
  </si>
  <si>
    <t>062004_B41R09C14</t>
  </si>
  <si>
    <t>062004_B41R09C15</t>
  </si>
  <si>
    <t>YOL102C</t>
  </si>
  <si>
    <t>Q12272</t>
  </si>
  <si>
    <t>062004_B41R09C16</t>
  </si>
  <si>
    <t>062004_B41R10C01</t>
  </si>
  <si>
    <t>YKL176C</t>
  </si>
  <si>
    <t>P34239</t>
  </si>
  <si>
    <t>062004_B41R10C02</t>
  </si>
  <si>
    <t>062004_B41R10C03</t>
  </si>
  <si>
    <t>YLR098C</t>
  </si>
  <si>
    <t>P43634</t>
  </si>
  <si>
    <t>062004_B41R10C04</t>
  </si>
  <si>
    <t>062004_B41R10C05</t>
  </si>
  <si>
    <t>YLR114C</t>
  </si>
  <si>
    <t>062004_B41R10C06</t>
  </si>
  <si>
    <t>062004_B41R10C07</t>
  </si>
  <si>
    <t>YML012W</t>
  </si>
  <si>
    <t>P54837</t>
  </si>
  <si>
    <t>062004_B41R10C08</t>
  </si>
  <si>
    <t>062004_B41R10C09</t>
  </si>
  <si>
    <t>YGR249W</t>
  </si>
  <si>
    <t>P53050</t>
  </si>
  <si>
    <t>062004_B41R10C10</t>
  </si>
  <si>
    <t>062004_B41R10C11</t>
  </si>
  <si>
    <t>YHR033W</t>
  </si>
  <si>
    <t>P38690</t>
  </si>
  <si>
    <t>062004_B41R10C12</t>
  </si>
  <si>
    <t>062004_B41R10C13</t>
  </si>
  <si>
    <t>YHR110W</t>
  </si>
  <si>
    <t>P38819</t>
  </si>
  <si>
    <t>062004_B41R10C14</t>
  </si>
  <si>
    <t>062004_B41R10C15</t>
  </si>
  <si>
    <t>YGR012W</t>
  </si>
  <si>
    <t>P53206</t>
  </si>
  <si>
    <t>062004_B41R10C16</t>
  </si>
  <si>
    <t>062004_B41R11C01</t>
  </si>
  <si>
    <t>YJR079W</t>
  </si>
  <si>
    <t>P47126</t>
  </si>
  <si>
    <t>062004_B41R11C02</t>
  </si>
  <si>
    <t>062004_B41R11C03</t>
  </si>
  <si>
    <t>YKL015W</t>
  </si>
  <si>
    <t>P25502</t>
  </si>
  <si>
    <t>062004_B41R11C04</t>
  </si>
  <si>
    <t>062004_B41R11C05</t>
  </si>
  <si>
    <t>YKL022C</t>
  </si>
  <si>
    <t>P09798</t>
  </si>
  <si>
    <t>062004_B41R11C06</t>
  </si>
  <si>
    <t>062004_B41R11C07</t>
  </si>
  <si>
    <t>YKL050C</t>
  </si>
  <si>
    <t>P35736</t>
  </si>
  <si>
    <t>062004_B41R11C08</t>
  </si>
  <si>
    <t>062004_B41R11C09</t>
  </si>
  <si>
    <t>YIL075C</t>
  </si>
  <si>
    <t>P32565</t>
  </si>
  <si>
    <t>062004_B41R11C10</t>
  </si>
  <si>
    <t>062004_B41R11C11</t>
  </si>
  <si>
    <t>YIL092W</t>
  </si>
  <si>
    <t>P40497</t>
  </si>
  <si>
    <t>062004_B41R11C12</t>
  </si>
  <si>
    <t>062004_B41R11C13</t>
  </si>
  <si>
    <t>YIL107C</t>
  </si>
  <si>
    <t>P40433</t>
  </si>
  <si>
    <t>062004_B41R11C14</t>
  </si>
  <si>
    <t>062004_B41R11C15</t>
  </si>
  <si>
    <t>YIL112W</t>
  </si>
  <si>
    <t>P40480</t>
  </si>
  <si>
    <t>062004_B41R11C16</t>
  </si>
  <si>
    <t>062004_B41R12C01</t>
  </si>
  <si>
    <t>YDL114W</t>
  </si>
  <si>
    <t>062004_B41R12C02</t>
  </si>
  <si>
    <t>062004_B41R12C03</t>
  </si>
  <si>
    <t>YDR181C</t>
  </si>
  <si>
    <t>Q04003</t>
  </si>
  <si>
    <t>062004_B41R12C04</t>
  </si>
  <si>
    <t>062004_B41R12C05</t>
  </si>
  <si>
    <t>YDR244W</t>
  </si>
  <si>
    <t>P35056</t>
  </si>
  <si>
    <t>062004_B41R12C06</t>
  </si>
  <si>
    <t>062004_B41R12C07</t>
  </si>
  <si>
    <t>YDR344C</t>
  </si>
  <si>
    <t>062004_B41R12C08</t>
  </si>
  <si>
    <t>062004_B41R12C09</t>
  </si>
  <si>
    <t>YOL014W</t>
  </si>
  <si>
    <t>062004_B41R12C10</t>
  </si>
  <si>
    <t>062004_B41R12C11</t>
  </si>
  <si>
    <t>YOL153C</t>
  </si>
  <si>
    <t>062004_B41R12C12</t>
  </si>
  <si>
    <t>062004_B41R12C13</t>
  </si>
  <si>
    <t>YOR254C</t>
  </si>
  <si>
    <t>P14906</t>
  </si>
  <si>
    <t>062004_B41R12C14</t>
  </si>
  <si>
    <t>062004_B41R12C15</t>
  </si>
  <si>
    <t>YOR281C</t>
  </si>
  <si>
    <t>Q12017</t>
  </si>
  <si>
    <t>062004_B41R12C16</t>
  </si>
  <si>
    <t>062004_B41R13C01</t>
  </si>
  <si>
    <t>YOR286W</t>
  </si>
  <si>
    <t>062004_B41R13C02</t>
  </si>
  <si>
    <t>062004_B41R13C03</t>
  </si>
  <si>
    <t>YAL019W</t>
  </si>
  <si>
    <t>P31380</t>
  </si>
  <si>
    <t>062004_B41R13C04</t>
  </si>
  <si>
    <t>062004_B41R13C05</t>
  </si>
  <si>
    <t>YDR108W</t>
  </si>
  <si>
    <t>P46944</t>
  </si>
  <si>
    <t>062004_B41R13C06</t>
  </si>
  <si>
    <t>062004_B41R13C07</t>
  </si>
  <si>
    <t>YIR039C</t>
  </si>
  <si>
    <t>P40583</t>
  </si>
  <si>
    <t>062004_B41R13C08</t>
  </si>
  <si>
    <t>062004_B41R13C09</t>
  </si>
  <si>
    <t>YFL057C</t>
  </si>
  <si>
    <t>P43546</t>
  </si>
  <si>
    <t>062004_B41R13C10</t>
  </si>
  <si>
    <t>062004_B41R13C11</t>
  </si>
  <si>
    <t>YFR007W</t>
  </si>
  <si>
    <t>P43591</t>
  </si>
  <si>
    <t>062004_B41R13C12</t>
  </si>
  <si>
    <t>062004_B41R13C13</t>
  </si>
  <si>
    <t>YGL095C</t>
  </si>
  <si>
    <t>P38932</t>
  </si>
  <si>
    <t>062004_B41R13C14</t>
  </si>
  <si>
    <t>062004_B41R13C15</t>
  </si>
  <si>
    <t>YGR011W</t>
  </si>
  <si>
    <t>P53205</t>
  </si>
  <si>
    <t>062004_B41R13C16</t>
  </si>
  <si>
    <t>062004_B41R14C01</t>
  </si>
  <si>
    <t>YOL091W</t>
  </si>
  <si>
    <t>Q12411</t>
  </si>
  <si>
    <t>062004_B41R14C02</t>
  </si>
  <si>
    <t>062004_B41R14C03</t>
  </si>
  <si>
    <t>YOR204W</t>
  </si>
  <si>
    <t>P06634</t>
  </si>
  <si>
    <t>062004_B41R14C04</t>
  </si>
  <si>
    <t>062004_B41R14C05</t>
  </si>
  <si>
    <t>062004_B41R14C06</t>
  </si>
  <si>
    <t>062004_B41R14C07</t>
  </si>
  <si>
    <t>YPL098C</t>
  </si>
  <si>
    <t>062004_B41R14C08</t>
  </si>
  <si>
    <t>062004_B41R14C09</t>
  </si>
  <si>
    <t>YFL058W</t>
  </si>
  <si>
    <t>P43534</t>
  </si>
  <si>
    <t>062004_B41R14C10</t>
  </si>
  <si>
    <t>062004_B41R14C11</t>
  </si>
  <si>
    <t>YNR032C-A</t>
  </si>
  <si>
    <t>Q6Q546</t>
  </si>
  <si>
    <t>062004_B41R14C12</t>
  </si>
  <si>
    <t>062004_B41R14C13</t>
  </si>
  <si>
    <t>YNR064C</t>
  </si>
  <si>
    <t>P53750</t>
  </si>
  <si>
    <t>062004_B41R14C14</t>
  </si>
  <si>
    <t>062004_B41R14C15</t>
  </si>
  <si>
    <t>YOL151W</t>
  </si>
  <si>
    <t>Q12068</t>
  </si>
  <si>
    <t>062004_B41R14C16</t>
  </si>
  <si>
    <t>062004_B41R15C01</t>
  </si>
  <si>
    <t>062004_B41R15C02</t>
  </si>
  <si>
    <t>062004_B41R15C03</t>
  </si>
  <si>
    <t>062004_B41R15C04</t>
  </si>
  <si>
    <t>062004_B41R15C05</t>
  </si>
  <si>
    <t>062004_B41R15C06</t>
  </si>
  <si>
    <t>062004_B41R15C07</t>
  </si>
  <si>
    <t>062004_B41R15C08</t>
  </si>
  <si>
    <t>062004_B41R15C09</t>
  </si>
  <si>
    <t>062004_B41R15C10</t>
  </si>
  <si>
    <t>062004_B41R15C11</t>
  </si>
  <si>
    <t>062004_B41R15C12</t>
  </si>
  <si>
    <t>062004_B41R15C13</t>
  </si>
  <si>
    <t>062004_B41R15C14</t>
  </si>
  <si>
    <t>062004_B41R15C15</t>
  </si>
  <si>
    <t>062004_B41R15C16</t>
  </si>
  <si>
    <t>062004_B41R16C01</t>
  </si>
  <si>
    <t>062004_B41R16C02</t>
  </si>
  <si>
    <t>062004_B41R16C03</t>
  </si>
  <si>
    <t>062004_B41R16C04</t>
  </si>
  <si>
    <t>062004_B41R16C05</t>
  </si>
  <si>
    <t>062004_B41R16C06</t>
  </si>
  <si>
    <t>062004_B41R16C07</t>
  </si>
  <si>
    <t>062004_B41R16C08</t>
  </si>
  <si>
    <t>062004_B41R16C09</t>
  </si>
  <si>
    <t>062004_B41R16C10</t>
  </si>
  <si>
    <t>062004_B41R16C11</t>
  </si>
  <si>
    <t>062004_B41R16C12</t>
  </si>
  <si>
    <t>062004_B41R16C13</t>
  </si>
  <si>
    <t>062004_B41R16C14</t>
  </si>
  <si>
    <t>062004_B41R16C15</t>
  </si>
  <si>
    <t>062004_B41R16C16</t>
  </si>
  <si>
    <t>062004_B42R01C01</t>
  </si>
  <si>
    <t>062004_B42R01C02</t>
  </si>
  <si>
    <t>062004_B42R01C03</t>
  </si>
  <si>
    <t>062004_B42R01C04</t>
  </si>
  <si>
    <t>062004_B42R01C05</t>
  </si>
  <si>
    <t>062004_B42R01C06</t>
  </si>
  <si>
    <t>062004_B42R01C07</t>
  </si>
  <si>
    <t>062004_B42R01C08</t>
  </si>
  <si>
    <t>062004_B42R01C09</t>
  </si>
  <si>
    <t>062004_B42R01C10</t>
  </si>
  <si>
    <t>062004_B42R01C11</t>
  </si>
  <si>
    <t>062004_B42R01C12</t>
  </si>
  <si>
    <t>062004_B42R01C13</t>
  </si>
  <si>
    <t>062004_B42R01C14</t>
  </si>
  <si>
    <t>062004_B42R01C15</t>
  </si>
  <si>
    <t>062004_B42R01C16</t>
  </si>
  <si>
    <t>062004_B42R02C01</t>
  </si>
  <si>
    <t>YER059W</t>
  </si>
  <si>
    <t>P40038</t>
  </si>
  <si>
    <t>062004_B42R02C02</t>
  </si>
  <si>
    <t>062004_B42R02C03</t>
  </si>
  <si>
    <t>YBR206W</t>
  </si>
  <si>
    <t>P38309</t>
  </si>
  <si>
    <t>062004_B42R02C04</t>
  </si>
  <si>
    <t>062004_B42R02C05</t>
  </si>
  <si>
    <t>YER064C</t>
  </si>
  <si>
    <t>P40041</t>
  </si>
  <si>
    <t>062004_B42R02C06</t>
  </si>
  <si>
    <t>062004_B42R02C07</t>
  </si>
  <si>
    <t>YER113C</t>
  </si>
  <si>
    <t>P40071</t>
  </si>
  <si>
    <t>062004_B42R02C08</t>
  </si>
  <si>
    <t>062004_B42R02C09</t>
  </si>
  <si>
    <t>YBR107C</t>
  </si>
  <si>
    <t>P38265</t>
  </si>
  <si>
    <t>062004_B42R02C10</t>
  </si>
  <si>
    <t>062004_B42R02C11</t>
  </si>
  <si>
    <t>YBR117C</t>
  </si>
  <si>
    <t>P33315</t>
  </si>
  <si>
    <t>062004_B42R02C12</t>
  </si>
  <si>
    <t>062004_B42R02C13</t>
  </si>
  <si>
    <t>YBR122C</t>
  </si>
  <si>
    <t>P36531</t>
  </si>
  <si>
    <t>062004_B42R02C14</t>
  </si>
  <si>
    <t>062004_B42R02C15</t>
  </si>
  <si>
    <t>YBR125C</t>
  </si>
  <si>
    <t>P38089</t>
  </si>
  <si>
    <t>062004_B42R02C16</t>
  </si>
  <si>
    <t>062004_B42R03C01</t>
  </si>
  <si>
    <t>YDR192C</t>
  </si>
  <si>
    <t>P49686</t>
  </si>
  <si>
    <t>062004_B42R03C02</t>
  </si>
  <si>
    <t>062004_B42R03C03</t>
  </si>
  <si>
    <t>YDR197W</t>
  </si>
  <si>
    <t>P14905</t>
  </si>
  <si>
    <t>062004_B42R03C04</t>
  </si>
  <si>
    <t>062004_B42R03C05</t>
  </si>
  <si>
    <t>YDR202C</t>
  </si>
  <si>
    <t>Q03956</t>
  </si>
  <si>
    <t>062004_B42R03C06</t>
  </si>
  <si>
    <t>062004_B42R03C07</t>
  </si>
  <si>
    <t>YDR224C</t>
  </si>
  <si>
    <t>P02293</t>
  </si>
  <si>
    <t>062004_B42R03C08</t>
  </si>
  <si>
    <t>062004_B42R03C09</t>
  </si>
  <si>
    <t>YDR066C</t>
  </si>
  <si>
    <t>062004_B42R03C10</t>
  </si>
  <si>
    <t>062004_B42R03C11</t>
  </si>
  <si>
    <t>YDR071C</t>
  </si>
  <si>
    <t>062004_B42R03C12</t>
  </si>
  <si>
    <t>062004_B42R03C13</t>
  </si>
  <si>
    <t>YDR074W</t>
  </si>
  <si>
    <t>P31688</t>
  </si>
  <si>
    <t>062004_B42R03C14</t>
  </si>
  <si>
    <t>062004_B42R03C15</t>
  </si>
  <si>
    <t>YDR076W</t>
  </si>
  <si>
    <t>P38953</t>
  </si>
  <si>
    <t>062004_B42R03C16</t>
  </si>
  <si>
    <t>062004_B42R04C01</t>
  </si>
  <si>
    <t>YGL105W</t>
  </si>
  <si>
    <t>P46672</t>
  </si>
  <si>
    <t>062004_B42R04C02</t>
  </si>
  <si>
    <t>062004_B42R04C03</t>
  </si>
  <si>
    <t>YGL108C</t>
  </si>
  <si>
    <t>P53139</t>
  </si>
  <si>
    <t>062004_B42R04C04</t>
  </si>
  <si>
    <t>062004_B42R04C05</t>
  </si>
  <si>
    <t>062004_B42R04C06</t>
  </si>
  <si>
    <t>062004_B42R04C07</t>
  </si>
  <si>
    <t>YGL117W</t>
  </si>
  <si>
    <t>P53133</t>
  </si>
  <si>
    <t>062004_B42R04C08</t>
  </si>
  <si>
    <t>062004_B42R04C09</t>
  </si>
  <si>
    <t>YGL023C</t>
  </si>
  <si>
    <t>P53191</t>
  </si>
  <si>
    <t>062004_B42R04C10</t>
  </si>
  <si>
    <t>062004_B42R04C11</t>
  </si>
  <si>
    <t>YGL025C</t>
  </si>
  <si>
    <t>P40356</t>
  </si>
  <si>
    <t>062004_B42R04C12</t>
  </si>
  <si>
    <t>062004_B42R04C13</t>
  </si>
  <si>
    <t>YGL031C</t>
  </si>
  <si>
    <t>P04449</t>
  </si>
  <si>
    <t>062004_B42R04C14</t>
  </si>
  <si>
    <t>062004_B42R04C15</t>
  </si>
  <si>
    <t>YJL122W</t>
  </si>
  <si>
    <t>P47019</t>
  </si>
  <si>
    <t>062004_B42R04C16</t>
  </si>
  <si>
    <t>062004_B42R05C01</t>
  </si>
  <si>
    <t>062004_B42R05C02</t>
  </si>
  <si>
    <t>062004_B42R05C03</t>
  </si>
  <si>
    <t>YIL006W</t>
  </si>
  <si>
    <t>P40556</t>
  </si>
  <si>
    <t>062004_B42R05C04</t>
  </si>
  <si>
    <t>062004_B42R05C05</t>
  </si>
  <si>
    <t>YIL028W</t>
  </si>
  <si>
    <t>P40539</t>
  </si>
  <si>
    <t>062004_B42R05C06</t>
  </si>
  <si>
    <t>062004_B42R05C07</t>
  </si>
  <si>
    <t>YIL018W</t>
  </si>
  <si>
    <t>P05736</t>
  </si>
  <si>
    <t>062004_B42R05C08</t>
  </si>
  <si>
    <t>062004_B42R05C09</t>
  </si>
  <si>
    <t>062004_B42R05C10</t>
  </si>
  <si>
    <t>062004_B42R05C11</t>
  </si>
  <si>
    <t>YHR166C</t>
  </si>
  <si>
    <t>P16522</t>
  </si>
  <si>
    <t>062004_B42R05C12</t>
  </si>
  <si>
    <t>062004_B42R05C13</t>
  </si>
  <si>
    <t>YHR184W</t>
  </si>
  <si>
    <t>P38871</t>
  </si>
  <si>
    <t>062004_B42R05C14</t>
  </si>
  <si>
    <t>062004_B42R05C15</t>
  </si>
  <si>
    <t>YHR185C</t>
  </si>
  <si>
    <t>P38872</t>
  </si>
  <si>
    <t>062004_B42R05C16</t>
  </si>
  <si>
    <t>062004_B42R06C01</t>
  </si>
  <si>
    <t>YKR085C</t>
  </si>
  <si>
    <t>P22354</t>
  </si>
  <si>
    <t>062004_B42R06C02</t>
  </si>
  <si>
    <t>062004_B42R06C03</t>
  </si>
  <si>
    <t>YKR088C</t>
  </si>
  <si>
    <t>P36164</t>
  </si>
  <si>
    <t>062004_B42R06C04</t>
  </si>
  <si>
    <t>062004_B42R06C05</t>
  </si>
  <si>
    <t>YKR092C</t>
  </si>
  <si>
    <t>P32583</t>
  </si>
  <si>
    <t>062004_B42R06C06</t>
  </si>
  <si>
    <t>062004_B42R06C07</t>
  </si>
  <si>
    <t>YKR100C</t>
  </si>
  <si>
    <t>P36169</t>
  </si>
  <si>
    <t>062004_B42R06C08</t>
  </si>
  <si>
    <t>062004_B42R06C09</t>
  </si>
  <si>
    <t>YKL175W</t>
  </si>
  <si>
    <t>P34240</t>
  </si>
  <si>
    <t>062004_B42R06C10</t>
  </si>
  <si>
    <t>062004_B42R06C11</t>
  </si>
  <si>
    <t>YKL180W</t>
  </si>
  <si>
    <t>P05740</t>
  </si>
  <si>
    <t>062004_B42R06C12</t>
  </si>
  <si>
    <t>062004_B42R06C13</t>
  </si>
  <si>
    <t>YKL185W</t>
  </si>
  <si>
    <t>P34233</t>
  </si>
  <si>
    <t>062004_B42R06C14</t>
  </si>
  <si>
    <t>062004_B42R06C15</t>
  </si>
  <si>
    <t>062004_B42R06C16</t>
  </si>
  <si>
    <t>062004_B42R07C01</t>
  </si>
  <si>
    <t>YMR135C</t>
  </si>
  <si>
    <t>P40208</t>
  </si>
  <si>
    <t>062004_B42R07C02</t>
  </si>
  <si>
    <t>062004_B42R07C03</t>
  </si>
  <si>
    <t>YMR144W</t>
  </si>
  <si>
    <t>P40214</t>
  </si>
  <si>
    <t>062004_B42R07C04</t>
  </si>
  <si>
    <t>062004_B42R07C05</t>
  </si>
  <si>
    <t>YMR148W</t>
  </si>
  <si>
    <t>P40219</t>
  </si>
  <si>
    <t>062004_B42R07C06</t>
  </si>
  <si>
    <t>062004_B42R07C07</t>
  </si>
  <si>
    <t>YOR220W</t>
  </si>
  <si>
    <t>062004_B42R07C08</t>
  </si>
  <si>
    <t>062004_B42R07C09</t>
  </si>
  <si>
    <t>062004_B42R07C10</t>
  </si>
  <si>
    <t>062004_B42R07C11</t>
  </si>
  <si>
    <t>YML119W</t>
  </si>
  <si>
    <t>Q03208</t>
  </si>
  <si>
    <t>062004_B42R07C12</t>
  </si>
  <si>
    <t>062004_B42R07C13</t>
  </si>
  <si>
    <t>YML121W</t>
  </si>
  <si>
    <t>Q00582</t>
  </si>
  <si>
    <t>062004_B42R07C14</t>
  </si>
  <si>
    <t>062004_B42R07C15</t>
  </si>
  <si>
    <t>YML123C</t>
  </si>
  <si>
    <t>P25297</t>
  </si>
  <si>
    <t>062004_B42R07C16</t>
  </si>
  <si>
    <t>062004_B42R08C01</t>
  </si>
  <si>
    <t>062004_B42R08C02</t>
  </si>
  <si>
    <t>062004_B42R08C03</t>
  </si>
  <si>
    <t>062004_B42R08C04</t>
  </si>
  <si>
    <t>062004_B42R08C05</t>
  </si>
  <si>
    <t>062004_B42R08C06</t>
  </si>
  <si>
    <t>062004_B42R08C07</t>
  </si>
  <si>
    <t>062004_B42R08C08</t>
  </si>
  <si>
    <t>062004_B42R08C09</t>
  </si>
  <si>
    <t>062004_B42R08C10</t>
  </si>
  <si>
    <t>062004_B42R08C11</t>
  </si>
  <si>
    <t>062004_B42R08C12</t>
  </si>
  <si>
    <t>062004_B42R08C13</t>
  </si>
  <si>
    <t>062004_B42R08C14</t>
  </si>
  <si>
    <t>062004_B42R08C15</t>
  </si>
  <si>
    <t>062004_B42R08C16</t>
  </si>
  <si>
    <t>062004_B42R09C01</t>
  </si>
  <si>
    <t>YPL052W</t>
  </si>
  <si>
    <t>Q02803</t>
  </si>
  <si>
    <t>062004_B42R09C02</t>
  </si>
  <si>
    <t>062004_B42R09C03</t>
  </si>
  <si>
    <t>062004_B42R09C04</t>
  </si>
  <si>
    <t>062004_B42R09C05</t>
  </si>
  <si>
    <t>YPL060W</t>
  </si>
  <si>
    <t>Q02783</t>
  </si>
  <si>
    <t>062004_B42R09C06</t>
  </si>
  <si>
    <t>062004_B42R09C07</t>
  </si>
  <si>
    <t>YJR104C</t>
  </si>
  <si>
    <t>P00445</t>
  </si>
  <si>
    <t>062004_B42R09C08</t>
  </si>
  <si>
    <t>062004_B42R09C09</t>
  </si>
  <si>
    <t>YOR278W</t>
  </si>
  <si>
    <t>P06174</t>
  </si>
  <si>
    <t>062004_B42R09C10</t>
  </si>
  <si>
    <t>062004_B42R09C11</t>
  </si>
  <si>
    <t>YJL162C</t>
  </si>
  <si>
    <t>P46997</t>
  </si>
  <si>
    <t>062004_B42R09C12</t>
  </si>
  <si>
    <t>062004_B42R09C13</t>
  </si>
  <si>
    <t>YOR295W</t>
  </si>
  <si>
    <t>062004_B42R09C14</t>
  </si>
  <si>
    <t>062004_B42R09C15</t>
  </si>
  <si>
    <t>YOR300W</t>
  </si>
  <si>
    <t>062004_B42R09C16</t>
  </si>
  <si>
    <t>062004_B42R10C01</t>
  </si>
  <si>
    <t>YNR071C</t>
  </si>
  <si>
    <t>P53757</t>
  </si>
  <si>
    <t>062004_B42R10C02</t>
  </si>
  <si>
    <t>062004_B42R10C03</t>
  </si>
  <si>
    <t>YOR084W</t>
  </si>
  <si>
    <t>062004_B42R10C04</t>
  </si>
  <si>
    <t>062004_B42R10C05</t>
  </si>
  <si>
    <t>YOR046C</t>
  </si>
  <si>
    <t>P20449</t>
  </si>
  <si>
    <t>062004_B42R10C06</t>
  </si>
  <si>
    <t>062004_B42R10C07</t>
  </si>
  <si>
    <t>YOR155C</t>
  </si>
  <si>
    <t>Q99312</t>
  </si>
  <si>
    <t>062004_B42R10C08</t>
  </si>
  <si>
    <t>062004_B42R10C09</t>
  </si>
  <si>
    <t>YML047C</t>
  </si>
  <si>
    <t>Q04705</t>
  </si>
  <si>
    <t>062004_B42R10C10</t>
  </si>
  <si>
    <t>062004_B42R10C11</t>
  </si>
  <si>
    <t>YML048W</t>
  </si>
  <si>
    <t>Q04697</t>
  </si>
  <si>
    <t>062004_B42R10C12</t>
  </si>
  <si>
    <t>062004_B42R10C13</t>
  </si>
  <si>
    <t>YMR120C</t>
  </si>
  <si>
    <t>P38009</t>
  </si>
  <si>
    <t>062004_B42R10C14</t>
  </si>
  <si>
    <t>062004_B42R10C15</t>
  </si>
  <si>
    <t>YLR332W</t>
  </si>
  <si>
    <t>P36027</t>
  </si>
  <si>
    <t>062004_B42R10C16</t>
  </si>
  <si>
    <t>062004_B42R11C01</t>
  </si>
  <si>
    <t>YNL102W</t>
  </si>
  <si>
    <t>P13382</t>
  </si>
  <si>
    <t>062004_B42R11C02</t>
  </si>
  <si>
    <t>062004_B42R11C03</t>
  </si>
  <si>
    <t>YNL118C</t>
  </si>
  <si>
    <t>P53550</t>
  </si>
  <si>
    <t>062004_B42R11C04</t>
  </si>
  <si>
    <t>062004_B42R11C05</t>
  </si>
  <si>
    <t>YNL126W</t>
  </si>
  <si>
    <t>P53540</t>
  </si>
  <si>
    <t>062004_B42R11C06</t>
  </si>
  <si>
    <t>062004_B42R11C07</t>
  </si>
  <si>
    <t>YOR036W</t>
  </si>
  <si>
    <t>P32854</t>
  </si>
  <si>
    <t>062004_B42R11C08</t>
  </si>
  <si>
    <t>062004_B42R11C09</t>
  </si>
  <si>
    <t>YLR263W</t>
  </si>
  <si>
    <t>P14291</t>
  </si>
  <si>
    <t>062004_B42R11C10</t>
  </si>
  <si>
    <t>062004_B42R11C11</t>
  </si>
  <si>
    <t>YLR373C</t>
  </si>
  <si>
    <t>062004_B42R11C12</t>
  </si>
  <si>
    <t>062004_B42R11C13</t>
  </si>
  <si>
    <t>YNL188W</t>
  </si>
  <si>
    <t>P11927</t>
  </si>
  <si>
    <t>062004_B42R11C14</t>
  </si>
  <si>
    <t>062004_B42R11C15</t>
  </si>
  <si>
    <t>YLR436C</t>
  </si>
  <si>
    <t>Q06673</t>
  </si>
  <si>
    <t>062004_B42R11C16</t>
  </si>
  <si>
    <t>062004_B42R12C01</t>
  </si>
  <si>
    <t>YDR374C</t>
  </si>
  <si>
    <t>062004_B42R12C02</t>
  </si>
  <si>
    <t>062004_B42R12C03</t>
  </si>
  <si>
    <t>YFR010W</t>
  </si>
  <si>
    <t>P43593</t>
  </si>
  <si>
    <t>062004_B42R12C04</t>
  </si>
  <si>
    <t>062004_B42R12C05</t>
  </si>
  <si>
    <t>YGR168C</t>
  </si>
  <si>
    <t>P53293</t>
  </si>
  <si>
    <t>062004_B42R12C06</t>
  </si>
  <si>
    <t>062004_B42R12C07</t>
  </si>
  <si>
    <t>YHR104W</t>
  </si>
  <si>
    <t>P38715</t>
  </si>
  <si>
    <t>062004_B42R12C08</t>
  </si>
  <si>
    <t>062004_B42R12C09</t>
  </si>
  <si>
    <t>YJL105W</t>
  </si>
  <si>
    <t>P42948</t>
  </si>
  <si>
    <t>062004_B42R12C10</t>
  </si>
  <si>
    <t>062004_B42R12C11</t>
  </si>
  <si>
    <t>YLR006C</t>
  </si>
  <si>
    <t>Q07084</t>
  </si>
  <si>
    <t>062004_B42R12C12</t>
  </si>
  <si>
    <t>062004_B42R12C13</t>
  </si>
  <si>
    <t>YLR280C</t>
  </si>
  <si>
    <t>062004_B42R12C14</t>
  </si>
  <si>
    <t>062004_B42R12C15</t>
  </si>
  <si>
    <t>YNL021W</t>
  </si>
  <si>
    <t>P53973</t>
  </si>
  <si>
    <t>062004_B42R12C16</t>
  </si>
  <si>
    <t>062004_B42R13C01</t>
  </si>
  <si>
    <t>YJL070C</t>
  </si>
  <si>
    <t>P40361</t>
  </si>
  <si>
    <t>062004_B42R13C02</t>
  </si>
  <si>
    <t>062004_B42R13C03</t>
  </si>
  <si>
    <t>YDR537C</t>
  </si>
  <si>
    <t>062004_B42R13C04</t>
  </si>
  <si>
    <t>062004_B42R13C05</t>
  </si>
  <si>
    <t>YEL018W</t>
  </si>
  <si>
    <t>P39995</t>
  </si>
  <si>
    <t>062004_B42R13C06</t>
  </si>
  <si>
    <t>062004_B42R13C07</t>
  </si>
  <si>
    <t>YIR012W</t>
  </si>
  <si>
    <t>P35184</t>
  </si>
  <si>
    <t>062004_B42R13C08</t>
  </si>
  <si>
    <t>062004_B42R13C09</t>
  </si>
  <si>
    <t>YML127W</t>
  </si>
  <si>
    <t>Q03124</t>
  </si>
  <si>
    <t>062004_B42R13C10</t>
  </si>
  <si>
    <t>062004_B42R13C11</t>
  </si>
  <si>
    <t>062004_B42R13C12</t>
  </si>
  <si>
    <t>062004_B42R13C13</t>
  </si>
  <si>
    <t>062004_B42R13C14</t>
  </si>
  <si>
    <t>062004_B42R13C15</t>
  </si>
  <si>
    <t>YDR263C</t>
  </si>
  <si>
    <t>Q12086</t>
  </si>
  <si>
    <t>062004_B42R13C16</t>
  </si>
  <si>
    <t>062004_B42R14C01</t>
  </si>
  <si>
    <t>062004_B42R14C02</t>
  </si>
  <si>
    <t>062004_B42R14C03</t>
  </si>
  <si>
    <t>062004_B42R14C04</t>
  </si>
  <si>
    <t>062004_B42R14C05</t>
  </si>
  <si>
    <t>062004_B42R14C06</t>
  </si>
  <si>
    <t>062004_B42R14C07</t>
  </si>
  <si>
    <t>062004_B42R14C08</t>
  </si>
  <si>
    <t>062004_B42R14C09</t>
  </si>
  <si>
    <t>YCR031C</t>
  </si>
  <si>
    <t>P06367</t>
  </si>
  <si>
    <t>062004_B42R14C10</t>
  </si>
  <si>
    <t>062004_B42R14C11</t>
  </si>
  <si>
    <t>YDR274C</t>
  </si>
  <si>
    <t>062004_B42R14C12</t>
  </si>
  <si>
    <t>062004_B42R14C13</t>
  </si>
  <si>
    <t>YPL249C</t>
  </si>
  <si>
    <t>062004_B42R14C14</t>
  </si>
  <si>
    <t>062004_B42R14C15</t>
  </si>
  <si>
    <t>YHL047C</t>
  </si>
  <si>
    <t>P38724</t>
  </si>
  <si>
    <t>062004_B42R14C16</t>
  </si>
  <si>
    <t>062004_B42R15C01</t>
  </si>
  <si>
    <t>062004_B42R15C02</t>
  </si>
  <si>
    <t>062004_B42R15C03</t>
  </si>
  <si>
    <t>062004_B42R15C04</t>
  </si>
  <si>
    <t>062004_B42R15C05</t>
  </si>
  <si>
    <t>062004_B42R15C06</t>
  </si>
  <si>
    <t>062004_B42R15C07</t>
  </si>
  <si>
    <t>062004_B42R15C08</t>
  </si>
  <si>
    <t>062004_B42R15C09</t>
  </si>
  <si>
    <t>062004_B42R15C10</t>
  </si>
  <si>
    <t>062004_B42R15C11</t>
  </si>
  <si>
    <t>062004_B42R15C12</t>
  </si>
  <si>
    <t>062004_B42R15C13</t>
  </si>
  <si>
    <t>062004_B42R15C14</t>
  </si>
  <si>
    <t>062004_B42R15C15</t>
  </si>
  <si>
    <t>062004_B42R15C16</t>
  </si>
  <si>
    <t>062004_B42R16C01</t>
  </si>
  <si>
    <t>062004_B42R16C02</t>
  </si>
  <si>
    <t>062004_B42R16C03</t>
  </si>
  <si>
    <t>062004_B42R16C04</t>
  </si>
  <si>
    <t>062004_B42R16C05</t>
  </si>
  <si>
    <t>062004_B42R16C06</t>
  </si>
  <si>
    <t>062004_B42R16C07</t>
  </si>
  <si>
    <t>062004_B42R16C08</t>
  </si>
  <si>
    <t>062004_B42R16C09</t>
  </si>
  <si>
    <t>062004_B42R16C10</t>
  </si>
  <si>
    <t>062004_B42R16C11</t>
  </si>
  <si>
    <t>062004_B42R16C12</t>
  </si>
  <si>
    <t>062004_B42R16C13</t>
  </si>
  <si>
    <t>062004_B42R16C14</t>
  </si>
  <si>
    <t>062004_B42R16C15</t>
  </si>
  <si>
    <t>062004_B42R16C16</t>
  </si>
  <si>
    <t>062004_B43R01C01</t>
  </si>
  <si>
    <t>062004_B43R01C02</t>
  </si>
  <si>
    <t>062004_B43R01C03</t>
  </si>
  <si>
    <t>062004_B43R01C04</t>
  </si>
  <si>
    <t>062004_B43R01C05</t>
  </si>
  <si>
    <t>062004_B43R01C06</t>
  </si>
  <si>
    <t>062004_B43R01C07</t>
  </si>
  <si>
    <t>062004_B43R01C08</t>
  </si>
  <si>
    <t>062004_B43R01C09</t>
  </si>
  <si>
    <t>062004_B43R01C10</t>
  </si>
  <si>
    <t>062004_B43R01C11</t>
  </si>
  <si>
    <t>062004_B43R01C12</t>
  </si>
  <si>
    <t>062004_B43R01C13</t>
  </si>
  <si>
    <t>062004_B43R01C14</t>
  </si>
  <si>
    <t>062004_B43R01C15</t>
  </si>
  <si>
    <t>062004_B43R01C16</t>
  </si>
  <si>
    <t>062004_B43R02C01</t>
  </si>
  <si>
    <t>YBR027C</t>
  </si>
  <si>
    <t>P38220</t>
  </si>
  <si>
    <t>062004_B43R02C02</t>
  </si>
  <si>
    <t>062004_B43R02C03</t>
  </si>
  <si>
    <t>YBR031W</t>
  </si>
  <si>
    <t>P10664</t>
  </si>
  <si>
    <t>062004_B43R02C04</t>
  </si>
  <si>
    <t>062004_B43R02C05</t>
  </si>
  <si>
    <t>YBR034C</t>
  </si>
  <si>
    <t>P38074</t>
  </si>
  <si>
    <t>062004_B43R02C06</t>
  </si>
  <si>
    <t>062004_B43R02C07</t>
  </si>
  <si>
    <t>YDL109C</t>
  </si>
  <si>
    <t>062004_B43R02C08</t>
  </si>
  <si>
    <t>062004_B43R02C09</t>
  </si>
  <si>
    <t>YBL037W</t>
  </si>
  <si>
    <t>P38065</t>
  </si>
  <si>
    <t>062004_B43R02C10</t>
  </si>
  <si>
    <t>062004_B43R02C11</t>
  </si>
  <si>
    <t>YBL043W</t>
  </si>
  <si>
    <t>P38195</t>
  </si>
  <si>
    <t>062004_B43R02C12</t>
  </si>
  <si>
    <t>062004_B43R02C13</t>
  </si>
  <si>
    <t>YBL048W</t>
  </si>
  <si>
    <t>P38192</t>
  </si>
  <si>
    <t>062004_B43R02C14</t>
  </si>
  <si>
    <t>062004_B43R02C15</t>
  </si>
  <si>
    <t>YBL050W</t>
  </si>
  <si>
    <t>P32602</t>
  </si>
  <si>
    <t>062004_B43R02C16</t>
  </si>
  <si>
    <t>062004_B43R03C01</t>
  </si>
  <si>
    <t>062004_B43R03C02</t>
  </si>
  <si>
    <t>062004_B43R03C03</t>
  </si>
  <si>
    <t>YDL243C</t>
  </si>
  <si>
    <t>Q07747</t>
  </si>
  <si>
    <t>062004_B43R03C04</t>
  </si>
  <si>
    <t>062004_B43R03C05</t>
  </si>
  <si>
    <t>YDR002W</t>
  </si>
  <si>
    <t>P41920</t>
  </si>
  <si>
    <t>062004_B43R03C06</t>
  </si>
  <si>
    <t>062004_B43R03C07</t>
  </si>
  <si>
    <t>YDR007W</t>
  </si>
  <si>
    <t>P00912</t>
  </si>
  <si>
    <t>062004_B43R03C08</t>
  </si>
  <si>
    <t>062004_B43R03C09</t>
  </si>
  <si>
    <t>YDL132W</t>
  </si>
  <si>
    <t>Q12018</t>
  </si>
  <si>
    <t>062004_B43R03C10</t>
  </si>
  <si>
    <t>062004_B43R03C11</t>
  </si>
  <si>
    <t>YDL135C</t>
  </si>
  <si>
    <t>Q12434</t>
  </si>
  <si>
    <t>062004_B43R03C12</t>
  </si>
  <si>
    <t>062004_B43R03C13</t>
  </si>
  <si>
    <t>YDL137W</t>
  </si>
  <si>
    <t>P19146</t>
  </si>
  <si>
    <t>062004_B43R03C14</t>
  </si>
  <si>
    <t>062004_B43R03C15</t>
  </si>
  <si>
    <t>YDL142C</t>
  </si>
  <si>
    <t>Q07560</t>
  </si>
  <si>
    <t>062004_B43R03C16</t>
  </si>
  <si>
    <t>062004_B43R04C01</t>
  </si>
  <si>
    <t>YFR004W</t>
  </si>
  <si>
    <t>P43588</t>
  </si>
  <si>
    <t>062004_B43R04C02</t>
  </si>
  <si>
    <t>062004_B43R04C03</t>
  </si>
  <si>
    <t>YFR008W</t>
  </si>
  <si>
    <t>P43592</t>
  </si>
  <si>
    <t>062004_B43R04C04</t>
  </si>
  <si>
    <t>062004_B43R04C05</t>
  </si>
  <si>
    <t>YIR027C</t>
  </si>
  <si>
    <t>P32375</t>
  </si>
  <si>
    <t>062004_B43R04C06</t>
  </si>
  <si>
    <t>062004_B43R04C07</t>
  </si>
  <si>
    <t>YFR015C</t>
  </si>
  <si>
    <t>P23337</t>
  </si>
  <si>
    <t>062004_B43R04C08</t>
  </si>
  <si>
    <t>062004_B43R04C09</t>
  </si>
  <si>
    <t>YER185W</t>
  </si>
  <si>
    <t>P40100</t>
  </si>
  <si>
    <t>062004_B43R04C10</t>
  </si>
  <si>
    <t>062004_B43R04C11</t>
  </si>
  <si>
    <t>YIL139C</t>
  </si>
  <si>
    <t>P38927</t>
  </si>
  <si>
    <t>062004_B43R04C12</t>
  </si>
  <si>
    <t>062004_B43R04C13</t>
  </si>
  <si>
    <t>062004_B43R04C14</t>
  </si>
  <si>
    <t>062004_B43R04C15</t>
  </si>
  <si>
    <t>YIL142W</t>
  </si>
  <si>
    <t>P39076</t>
  </si>
  <si>
    <t>062004_B43R04C16</t>
  </si>
  <si>
    <t>062004_B43R05C01</t>
  </si>
  <si>
    <t>YHR095W</t>
  </si>
  <si>
    <t>P38808</t>
  </si>
  <si>
    <t>062004_B43R05C02</t>
  </si>
  <si>
    <t>062004_B43R05C03</t>
  </si>
  <si>
    <t>YHR084W</t>
  </si>
  <si>
    <t>P13574</t>
  </si>
  <si>
    <t>062004_B43R05C04</t>
  </si>
  <si>
    <t>062004_B43R05C05</t>
  </si>
  <si>
    <t>YHR105W</t>
  </si>
  <si>
    <t>P38815</t>
  </si>
  <si>
    <t>062004_B43R05C06</t>
  </si>
  <si>
    <t>062004_B43R05C07</t>
  </si>
  <si>
    <t>YHR108W</t>
  </si>
  <si>
    <t>P38817</t>
  </si>
  <si>
    <t>062004_B43R05C08</t>
  </si>
  <si>
    <t>062004_B43R05C09</t>
  </si>
  <si>
    <t>YHL031C</t>
  </si>
  <si>
    <t>P38736</t>
  </si>
  <si>
    <t>062004_B43R05C10</t>
  </si>
  <si>
    <t>062004_B43R05C11</t>
  </si>
  <si>
    <t>YHR002W</t>
  </si>
  <si>
    <t>P38702</t>
  </si>
  <si>
    <t>062004_B43R05C12</t>
  </si>
  <si>
    <t>062004_B43R05C13</t>
  </si>
  <si>
    <t>YHR004C</t>
  </si>
  <si>
    <t>P38757</t>
  </si>
  <si>
    <t>062004_B43R05C14</t>
  </si>
  <si>
    <t>062004_B43R05C15</t>
  </si>
  <si>
    <t>YHR005C-A</t>
  </si>
  <si>
    <t>P87108</t>
  </si>
  <si>
    <t>062004_B43R05C16</t>
  </si>
  <si>
    <t>062004_B43R06C01</t>
  </si>
  <si>
    <t>YKL098W</t>
  </si>
  <si>
    <t>P34246</t>
  </si>
  <si>
    <t>062004_B43R06C02</t>
  </si>
  <si>
    <t>062004_B43R06C03</t>
  </si>
  <si>
    <t>YKL103C</t>
  </si>
  <si>
    <t>P14904</t>
  </si>
  <si>
    <t>062004_B43R06C04</t>
  </si>
  <si>
    <t>062004_B43R06C05</t>
  </si>
  <si>
    <t>YKL106W</t>
  </si>
  <si>
    <t>Q01802</t>
  </si>
  <si>
    <t>062004_B43R06C06</t>
  </si>
  <si>
    <t>062004_B43R06C07</t>
  </si>
  <si>
    <t>YKL114C</t>
  </si>
  <si>
    <t>P22936</t>
  </si>
  <si>
    <t>062004_B43R06C08</t>
  </si>
  <si>
    <t>062004_B43R06C09</t>
  </si>
  <si>
    <t>YKL006W</t>
  </si>
  <si>
    <t>P36105</t>
  </si>
  <si>
    <t>062004_B43R06C10</t>
  </si>
  <si>
    <t>062004_B43R06C11</t>
  </si>
  <si>
    <t>YKL008C</t>
  </si>
  <si>
    <t>P28496</t>
  </si>
  <si>
    <t>062004_B43R06C12</t>
  </si>
  <si>
    <t>062004_B43R06C13</t>
  </si>
  <si>
    <t>YKL016C</t>
  </si>
  <si>
    <t>P30902</t>
  </si>
  <si>
    <t>062004_B43R06C14</t>
  </si>
  <si>
    <t>062004_B43R06C15</t>
  </si>
  <si>
    <t>YKL023W</t>
  </si>
  <si>
    <t>P36103</t>
  </si>
  <si>
    <t>062004_B43R06C16</t>
  </si>
  <si>
    <t>062004_B43R07C01</t>
  </si>
  <si>
    <t>YML028W</t>
  </si>
  <si>
    <t>P34760</t>
  </si>
  <si>
    <t>062004_B43R07C02</t>
  </si>
  <si>
    <t>062004_B43R07C03</t>
  </si>
  <si>
    <t>YML041C</t>
  </si>
  <si>
    <t>Q03433</t>
  </si>
  <si>
    <t>062004_B43R07C04</t>
  </si>
  <si>
    <t>062004_B43R07C05</t>
  </si>
  <si>
    <t>YML045W-A</t>
  </si>
  <si>
    <t>062004_B43R07C06</t>
  </si>
  <si>
    <t>062004_B43R07C07</t>
  </si>
  <si>
    <t>YML050W</t>
  </si>
  <si>
    <t>Q04689</t>
  </si>
  <si>
    <t>062004_B43R07C08</t>
  </si>
  <si>
    <t>062004_B43R07C09</t>
  </si>
  <si>
    <t>YOR097C</t>
  </si>
  <si>
    <t>062004_B43R07C10</t>
  </si>
  <si>
    <t>062004_B43R07C11</t>
  </si>
  <si>
    <t>062004_B43R07C12</t>
  </si>
  <si>
    <t>062004_B43R07C13</t>
  </si>
  <si>
    <t>YLR414C</t>
  </si>
  <si>
    <t>062004_B43R07C14</t>
  </si>
  <si>
    <t>062004_B43R07C15</t>
  </si>
  <si>
    <t>YOR118W</t>
  </si>
  <si>
    <t>062004_B43R07C16</t>
  </si>
  <si>
    <t>062004_B43R08C01</t>
  </si>
  <si>
    <t>062004_B43R08C02</t>
  </si>
  <si>
    <t>062004_B43R08C03</t>
  </si>
  <si>
    <t>062004_B43R08C04</t>
  </si>
  <si>
    <t>062004_B43R08C05</t>
  </si>
  <si>
    <t>062004_B43R08C06</t>
  </si>
  <si>
    <t>062004_B43R08C07</t>
  </si>
  <si>
    <t>062004_B43R08C08</t>
  </si>
  <si>
    <t>062004_B43R08C09</t>
  </si>
  <si>
    <t>062004_B43R08C10</t>
  </si>
  <si>
    <t>062004_B43R08C11</t>
  </si>
  <si>
    <t>062004_B43R08C12</t>
  </si>
  <si>
    <t>062004_B43R08C13</t>
  </si>
  <si>
    <t>062004_B43R08C14</t>
  </si>
  <si>
    <t>062004_B43R08C15</t>
  </si>
  <si>
    <t>062004_B43R08C16</t>
  </si>
  <si>
    <t>062004_B43R09C01</t>
  </si>
  <si>
    <t>YOR171C</t>
  </si>
  <si>
    <t>062004_B43R09C02</t>
  </si>
  <si>
    <t>062004_B43R09C03</t>
  </si>
  <si>
    <t>YOR179C</t>
  </si>
  <si>
    <t>062004_B43R09C04</t>
  </si>
  <si>
    <t>062004_B43R09C05</t>
  </si>
  <si>
    <t>YPL271W</t>
  </si>
  <si>
    <t>P21306</t>
  </si>
  <si>
    <t>062004_B43R09C06</t>
  </si>
  <si>
    <t>062004_B43R09C07</t>
  </si>
  <si>
    <t>YPL275W</t>
  </si>
  <si>
    <t>062004_B43R09C08</t>
  </si>
  <si>
    <t>062004_B43R09C09</t>
  </si>
  <si>
    <t>YLR466W</t>
  </si>
  <si>
    <t>O13559</t>
  </si>
  <si>
    <t>062004_B43R09C10</t>
  </si>
  <si>
    <t>062004_B43R09C11</t>
  </si>
  <si>
    <t>YOL096C</t>
  </si>
  <si>
    <t>P27680</t>
  </si>
  <si>
    <t>062004_B43R09C12</t>
  </si>
  <si>
    <t>062004_B43R09C13</t>
  </si>
  <si>
    <t>YOL101C</t>
  </si>
  <si>
    <t>062004_B43R09C14</t>
  </si>
  <si>
    <t>062004_B43R09C15</t>
  </si>
  <si>
    <t>YOL103W</t>
  </si>
  <si>
    <t>P30606</t>
  </si>
  <si>
    <t>062004_B43R09C16</t>
  </si>
  <si>
    <t>062004_B43R10C01</t>
  </si>
  <si>
    <t>YKR009C</t>
  </si>
  <si>
    <t>Q02207</t>
  </si>
  <si>
    <t>062004_B43R10C02</t>
  </si>
  <si>
    <t>062004_B43R10C03</t>
  </si>
  <si>
    <t>YKR011C</t>
  </si>
  <si>
    <t>Q02209</t>
  </si>
  <si>
    <t>062004_B43R10C04</t>
  </si>
  <si>
    <t>062004_B43R10C05</t>
  </si>
  <si>
    <t>YLR134W</t>
  </si>
  <si>
    <t>P16467</t>
  </si>
  <si>
    <t>062004_B43R10C06</t>
  </si>
  <si>
    <t>062004_B43R10C07</t>
  </si>
  <si>
    <t>YLR222C</t>
  </si>
  <si>
    <t>Q05946</t>
  </si>
  <si>
    <t>062004_B43R10C08</t>
  </si>
  <si>
    <t>062004_B43R10C09</t>
  </si>
  <si>
    <t>YGR180C</t>
  </si>
  <si>
    <t>P49723</t>
  </si>
  <si>
    <t>062004_B43R10C10</t>
  </si>
  <si>
    <t>062004_B43R10C11</t>
  </si>
  <si>
    <t>YGR181W</t>
  </si>
  <si>
    <t>P53299</t>
  </si>
  <si>
    <t>062004_B43R10C12</t>
  </si>
  <si>
    <t>062004_B43R10C13</t>
  </si>
  <si>
    <t>YIL106W</t>
  </si>
  <si>
    <t>P40484</t>
  </si>
  <si>
    <t>062004_B43R10C14</t>
  </si>
  <si>
    <t>062004_B43R10C15</t>
  </si>
  <si>
    <t>YGR284C</t>
  </si>
  <si>
    <t>P53337</t>
  </si>
  <si>
    <t>062004_B43R10C16</t>
  </si>
  <si>
    <t>062004_B43R11C01</t>
  </si>
  <si>
    <t>YJR110W</t>
  </si>
  <si>
    <t>P47147</t>
  </si>
  <si>
    <t>062004_B43R11C02</t>
  </si>
  <si>
    <t>062004_B43R11C03</t>
  </si>
  <si>
    <t>YKL020C</t>
  </si>
  <si>
    <t>P35210</t>
  </si>
  <si>
    <t>062004_B43R11C04</t>
  </si>
  <si>
    <t>062004_B43R11C05</t>
  </si>
  <si>
    <t>YKL033W</t>
  </si>
  <si>
    <t>P36097</t>
  </si>
  <si>
    <t>062004_B43R11C06</t>
  </si>
  <si>
    <t>062004_B43R11C07</t>
  </si>
  <si>
    <t>YKL052C</t>
  </si>
  <si>
    <t>P35734</t>
  </si>
  <si>
    <t>062004_B43R11C08</t>
  </si>
  <si>
    <t>062004_B43R11C09</t>
  </si>
  <si>
    <t>YIL091C</t>
  </si>
  <si>
    <t>P40498</t>
  </si>
  <si>
    <t>062004_B43R11C10</t>
  </si>
  <si>
    <t>062004_B43R11C11</t>
  </si>
  <si>
    <t>YIL104C</t>
  </si>
  <si>
    <t>P40486</t>
  </si>
  <si>
    <t>062004_B43R11C12</t>
  </si>
  <si>
    <t>062004_B43R11C13</t>
  </si>
  <si>
    <t>YIL109C</t>
  </si>
  <si>
    <t>P40482</t>
  </si>
  <si>
    <t>062004_B43R11C14</t>
  </si>
  <si>
    <t>062004_B43R11C15</t>
  </si>
  <si>
    <t>YIL119C</t>
  </si>
  <si>
    <t>P23250</t>
  </si>
  <si>
    <t>062004_B43R11C16</t>
  </si>
  <si>
    <t>062004_B43R12C01</t>
  </si>
  <si>
    <t>YDL202W</t>
  </si>
  <si>
    <t>P36521</t>
  </si>
  <si>
    <t>062004_B43R12C02</t>
  </si>
  <si>
    <t>062004_B43R12C03</t>
  </si>
  <si>
    <t>YDR203W</t>
  </si>
  <si>
    <t>062004_B43R12C04</t>
  </si>
  <si>
    <t>062004_B43R12C05</t>
  </si>
  <si>
    <t>YDR249C</t>
  </si>
  <si>
    <t>062004_B43R12C06</t>
  </si>
  <si>
    <t>062004_B43R12C07</t>
  </si>
  <si>
    <t>YEL006W</t>
  </si>
  <si>
    <t>P39953</t>
  </si>
  <si>
    <t>062004_B43R12C08</t>
  </si>
  <si>
    <t>062004_B43R12C09</t>
  </si>
  <si>
    <t>062004_B43R12C10</t>
  </si>
  <si>
    <t>062004_B43R12C11</t>
  </si>
  <si>
    <t>YOR092W</t>
  </si>
  <si>
    <t>Q99252</t>
  </si>
  <si>
    <t>062004_B43R12C12</t>
  </si>
  <si>
    <t>062004_B43R12C13</t>
  </si>
  <si>
    <t>YOR275C</t>
  </si>
  <si>
    <t>Q12033</t>
  </si>
  <si>
    <t>062004_B43R12C14</t>
  </si>
  <si>
    <t>062004_B43R12C15</t>
  </si>
  <si>
    <t>YOR366W</t>
  </si>
  <si>
    <t>062004_B43R12C16</t>
  </si>
  <si>
    <t>062004_B43R13C01</t>
  </si>
  <si>
    <t>YPL240C</t>
  </si>
  <si>
    <t>P02829</t>
  </si>
  <si>
    <t>062004_B43R13C02</t>
  </si>
  <si>
    <t>062004_B43R13C03</t>
  </si>
  <si>
    <t>YBR035C</t>
  </si>
  <si>
    <t>P38075</t>
  </si>
  <si>
    <t>062004_B43R13C04</t>
  </si>
  <si>
    <t>062004_B43R13C05</t>
  </si>
  <si>
    <t>YGR218W</t>
  </si>
  <si>
    <t>P30822</t>
  </si>
  <si>
    <t>062004_B43R13C06</t>
  </si>
  <si>
    <t>062004_B43R13C07</t>
  </si>
  <si>
    <t>062004_B43R13C08</t>
  </si>
  <si>
    <t>062004_B43R13C09</t>
  </si>
  <si>
    <t>YPL283W-A</t>
  </si>
  <si>
    <t>062004_B43R13C10</t>
  </si>
  <si>
    <t>062004_B43R13C11</t>
  </si>
  <si>
    <t>YGL091C</t>
  </si>
  <si>
    <t>P52920</t>
  </si>
  <si>
    <t>062004_B43R13C12</t>
  </si>
  <si>
    <t>062004_B43R13C13</t>
  </si>
  <si>
    <t>YGL116W</t>
  </si>
  <si>
    <t>P26309</t>
  </si>
  <si>
    <t>062004_B43R13C14</t>
  </si>
  <si>
    <t>062004_B43R13C15</t>
  </si>
  <si>
    <t>YGR058W</t>
  </si>
  <si>
    <t>P53238</t>
  </si>
  <si>
    <t>062004_B43R13C16</t>
  </si>
  <si>
    <t>062004_B43R14C01</t>
  </si>
  <si>
    <t>YOR047C</t>
  </si>
  <si>
    <t>Q02794</t>
  </si>
  <si>
    <t>062004_B43R14C02</t>
  </si>
  <si>
    <t>062004_B43R14C03</t>
  </si>
  <si>
    <t>062004_B43R14C04</t>
  </si>
  <si>
    <t>062004_B43R14C05</t>
  </si>
  <si>
    <t>YPL083C</t>
  </si>
  <si>
    <t>Q02825</t>
  </si>
  <si>
    <t>062004_B43R14C06</t>
  </si>
  <si>
    <t>062004_B43R14C07</t>
  </si>
  <si>
    <t>YPL192C</t>
  </si>
  <si>
    <t>062004_B43R14C08</t>
  </si>
  <si>
    <t>062004_B43R14C09</t>
  </si>
  <si>
    <t>062004_B43R14C10</t>
  </si>
  <si>
    <t>062004_B43R14C11</t>
  </si>
  <si>
    <t>YNR057C</t>
  </si>
  <si>
    <t>P53630</t>
  </si>
  <si>
    <t>062004_B43R14C12</t>
  </si>
  <si>
    <t>062004_B43R14C13</t>
  </si>
  <si>
    <t>YOL005C</t>
  </si>
  <si>
    <t>P38902</t>
  </si>
  <si>
    <t>062004_B43R14C14</t>
  </si>
  <si>
    <t>062004_B43R14C15</t>
  </si>
  <si>
    <t>YOL064C</t>
  </si>
  <si>
    <t>P32179</t>
  </si>
  <si>
    <t>062004_B43R14C16</t>
  </si>
  <si>
    <t>062004_B43R15C01</t>
  </si>
  <si>
    <t>062004_B43R15C02</t>
  </si>
  <si>
    <t>062004_B43R15C03</t>
  </si>
  <si>
    <t>062004_B43R15C04</t>
  </si>
  <si>
    <t>062004_B43R15C05</t>
  </si>
  <si>
    <t>062004_B43R15C06</t>
  </si>
  <si>
    <t>062004_B43R15C07</t>
  </si>
  <si>
    <t>062004_B43R15C08</t>
  </si>
  <si>
    <t>062004_B43R15C09</t>
  </si>
  <si>
    <t>062004_B43R15C10</t>
  </si>
  <si>
    <t>062004_B43R15C11</t>
  </si>
  <si>
    <t>062004_B43R15C12</t>
  </si>
  <si>
    <t>062004_B43R15C13</t>
  </si>
  <si>
    <t>062004_B43R15C14</t>
  </si>
  <si>
    <t>062004_B43R15C15</t>
  </si>
  <si>
    <t>062004_B43R15C16</t>
  </si>
  <si>
    <t>062004_B43R16C01</t>
  </si>
  <si>
    <t>062004_B43R16C02</t>
  </si>
  <si>
    <t>062004_B43R16C03</t>
  </si>
  <si>
    <t>062004_B43R16C04</t>
  </si>
  <si>
    <t>062004_B43R16C05</t>
  </si>
  <si>
    <t>062004_B43R16C06</t>
  </si>
  <si>
    <t>062004_B43R16C07</t>
  </si>
  <si>
    <t>062004_B43R16C08</t>
  </si>
  <si>
    <t>062004_B43R16C09</t>
  </si>
  <si>
    <t>062004_B43R16C10</t>
  </si>
  <si>
    <t>062004_B43R16C11</t>
  </si>
  <si>
    <t>062004_B43R16C12</t>
  </si>
  <si>
    <t>062004_B43R16C13</t>
  </si>
  <si>
    <t>062004_B43R16C14</t>
  </si>
  <si>
    <t>062004_B43R16C15</t>
  </si>
  <si>
    <t>062004_B43R16C16</t>
  </si>
  <si>
    <t>062004_B44R01C01</t>
  </si>
  <si>
    <t>062004_B44R01C02</t>
  </si>
  <si>
    <t>062004_B44R01C03</t>
  </si>
  <si>
    <t>062004_B44R01C04</t>
  </si>
  <si>
    <t>062004_B44R01C05</t>
  </si>
  <si>
    <t>062004_B44R01C06</t>
  </si>
  <si>
    <t>062004_B44R01C07</t>
  </si>
  <si>
    <t>062004_B44R01C08</t>
  </si>
  <si>
    <t>062004_B44R01C09</t>
  </si>
  <si>
    <t>062004_B44R01C10</t>
  </si>
  <si>
    <t>062004_B44R01C11</t>
  </si>
  <si>
    <t>062004_B44R01C12</t>
  </si>
  <si>
    <t>062004_B44R01C13</t>
  </si>
  <si>
    <t>062004_B44R01C14</t>
  </si>
  <si>
    <t>062004_B44R01C15</t>
  </si>
  <si>
    <t>062004_B44R01C16</t>
  </si>
  <si>
    <t>062004_B44R02C01</t>
  </si>
  <si>
    <t>YBR204C</t>
  </si>
  <si>
    <t>P38139</t>
  </si>
  <si>
    <t>062004_B44R02C02</t>
  </si>
  <si>
    <t>062004_B44R02C03</t>
  </si>
  <si>
    <t>YBR207W</t>
  </si>
  <si>
    <t>P38310</t>
  </si>
  <si>
    <t>062004_B44R02C04</t>
  </si>
  <si>
    <t>062004_B44R02C05</t>
  </si>
  <si>
    <t>YER082C</t>
  </si>
  <si>
    <t>P40055</t>
  </si>
  <si>
    <t>062004_B44R02C06</t>
  </si>
  <si>
    <t>062004_B44R02C07</t>
  </si>
  <si>
    <t>062004_B44R02C08</t>
  </si>
  <si>
    <t>062004_B44R02C09</t>
  </si>
  <si>
    <t>YBR109C</t>
  </si>
  <si>
    <t>P06787</t>
  </si>
  <si>
    <t>062004_B44R02C10</t>
  </si>
  <si>
    <t>062004_B44R02C11</t>
  </si>
  <si>
    <t>YBR118W</t>
  </si>
  <si>
    <t>P02994</t>
  </si>
  <si>
    <t>062004_B44R02C12</t>
  </si>
  <si>
    <t>062004_B44R02C13</t>
  </si>
  <si>
    <t>YBR124W</t>
  </si>
  <si>
    <t>P38269</t>
  </si>
  <si>
    <t>062004_B44R02C14</t>
  </si>
  <si>
    <t>062004_B44R02C15</t>
  </si>
  <si>
    <t>YBR126C</t>
  </si>
  <si>
    <t>Q00764</t>
  </si>
  <si>
    <t>062004_B44R02C16</t>
  </si>
  <si>
    <t>062004_B44R03C01</t>
  </si>
  <si>
    <t>YDR196C</t>
  </si>
  <si>
    <t>Q03941</t>
  </si>
  <si>
    <t>062004_B44R03C02</t>
  </si>
  <si>
    <t>062004_B44R03C03</t>
  </si>
  <si>
    <t>062004_B44R03C04</t>
  </si>
  <si>
    <t>062004_B44R03C05</t>
  </si>
  <si>
    <t>YDR256C</t>
  </si>
  <si>
    <t>P15202</t>
  </si>
  <si>
    <t>062004_B44R03C06</t>
  </si>
  <si>
    <t>062004_B44R03C07</t>
  </si>
  <si>
    <t>YDR225W</t>
  </si>
  <si>
    <t>P04911</t>
  </si>
  <si>
    <t>062004_B44R03C08</t>
  </si>
  <si>
    <t>062004_B44R03C09</t>
  </si>
  <si>
    <t>YDR070C</t>
  </si>
  <si>
    <t>062004_B44R03C10</t>
  </si>
  <si>
    <t>062004_B44R03C11</t>
  </si>
  <si>
    <t>YDR073W</t>
  </si>
  <si>
    <t>P38956</t>
  </si>
  <si>
    <t>062004_B44R03C12</t>
  </si>
  <si>
    <t>062004_B44R03C13</t>
  </si>
  <si>
    <t>YDR075W</t>
  </si>
  <si>
    <t>P32345</t>
  </si>
  <si>
    <t>062004_B44R03C14</t>
  </si>
  <si>
    <t>062004_B44R03C15</t>
  </si>
  <si>
    <t>YDR077W</t>
  </si>
  <si>
    <t>Q01589</t>
  </si>
  <si>
    <t>062004_B44R03C16</t>
  </si>
  <si>
    <t>062004_B44R04C01</t>
  </si>
  <si>
    <t>YGL106W</t>
  </si>
  <si>
    <t>P53141</t>
  </si>
  <si>
    <t>062004_B44R04C02</t>
  </si>
  <si>
    <t>062004_B44R04C03</t>
  </si>
  <si>
    <t>YGL109W</t>
  </si>
  <si>
    <t>P53138</t>
  </si>
  <si>
    <t>062004_B44R04C04</t>
  </si>
  <si>
    <t>062004_B44R04C05</t>
  </si>
  <si>
    <t>YJL159W</t>
  </si>
  <si>
    <t>P32478</t>
  </si>
  <si>
    <t>062004_B44R04C06</t>
  </si>
  <si>
    <t>062004_B44R04C07</t>
  </si>
  <si>
    <t>YGL119W</t>
  </si>
  <si>
    <t>P27697</t>
  </si>
  <si>
    <t>062004_B44R04C08</t>
  </si>
  <si>
    <t>062004_B44R04C09</t>
  </si>
  <si>
    <t>YJL101C</t>
  </si>
  <si>
    <t>P32477</t>
  </si>
  <si>
    <t>062004_B44R04C10</t>
  </si>
  <si>
    <t>062004_B44R04C11</t>
  </si>
  <si>
    <t>YGL029W</t>
  </si>
  <si>
    <t>P53188</t>
  </si>
  <si>
    <t>062004_B44R04C12</t>
  </si>
  <si>
    <t>062004_B44R04C13</t>
  </si>
  <si>
    <t>YGL032C</t>
  </si>
  <si>
    <t>P32781</t>
  </si>
  <si>
    <t>062004_B44R04C14</t>
  </si>
  <si>
    <t>062004_B44R04C15</t>
  </si>
  <si>
    <t>YGL035C</t>
  </si>
  <si>
    <t>P27705</t>
  </si>
  <si>
    <t>062004_B44R04C16</t>
  </si>
  <si>
    <t>062004_B44R05C01</t>
  </si>
  <si>
    <t>YIL004C</t>
  </si>
  <si>
    <t>P22804</t>
  </si>
  <si>
    <t>062004_B44R05C02</t>
  </si>
  <si>
    <t>062004_B44R05C03</t>
  </si>
  <si>
    <t>YIL008W</t>
  </si>
  <si>
    <t>P40554</t>
  </si>
  <si>
    <t>062004_B44R05C04</t>
  </si>
  <si>
    <t>062004_B44R05C05</t>
  </si>
  <si>
    <t>YIL029C</t>
  </si>
  <si>
    <t>P40538</t>
  </si>
  <si>
    <t>062004_B44R05C06</t>
  </si>
  <si>
    <t>062004_B44R05C07</t>
  </si>
  <si>
    <t>YIL019W</t>
  </si>
  <si>
    <t>P40546</t>
  </si>
  <si>
    <t>062004_B44R05C08</t>
  </si>
  <si>
    <t>062004_B44R05C09</t>
  </si>
  <si>
    <t>YJR116W</t>
  </si>
  <si>
    <t>P47153</t>
  </si>
  <si>
    <t>062004_B44R05C10</t>
  </si>
  <si>
    <t>062004_B44R05C11</t>
  </si>
  <si>
    <t>YHR183W</t>
  </si>
  <si>
    <t>P38720</t>
  </si>
  <si>
    <t>062004_B44R05C12</t>
  </si>
  <si>
    <t>062004_B44R05C13</t>
  </si>
  <si>
    <t>062004_B44R05C14</t>
  </si>
  <si>
    <t>062004_B44R05C15</t>
  </si>
  <si>
    <t>YHR189W</t>
  </si>
  <si>
    <t>P38876</t>
  </si>
  <si>
    <t>062004_B44R05C16</t>
  </si>
  <si>
    <t>062004_B44R06C01</t>
  </si>
  <si>
    <t>YKR087C</t>
  </si>
  <si>
    <t>P36163</t>
  </si>
  <si>
    <t>062004_B44R06C02</t>
  </si>
  <si>
    <t>062004_B44R06C03</t>
  </si>
  <si>
    <t>YKR090W</t>
  </si>
  <si>
    <t>P36166</t>
  </si>
  <si>
    <t>062004_B44R06C04</t>
  </si>
  <si>
    <t>062004_B44R06C05</t>
  </si>
  <si>
    <t>YKR094C</t>
  </si>
  <si>
    <t>062004_B44R06C06</t>
  </si>
  <si>
    <t>062004_B44R06C07</t>
  </si>
  <si>
    <t>YLL002W</t>
  </si>
  <si>
    <t>062004_B44R06C08</t>
  </si>
  <si>
    <t>062004_B44R06C09</t>
  </si>
  <si>
    <t>YKL177W</t>
  </si>
  <si>
    <t>P34238</t>
  </si>
  <si>
    <t>062004_B44R06C10</t>
  </si>
  <si>
    <t>062004_B44R06C11</t>
  </si>
  <si>
    <t>YKL181W</t>
  </si>
  <si>
    <t>P32895</t>
  </si>
  <si>
    <t>062004_B44R06C12</t>
  </si>
  <si>
    <t>062004_B44R06C13</t>
  </si>
  <si>
    <t>062004_B44R06C14</t>
  </si>
  <si>
    <t>062004_B44R06C15</t>
  </si>
  <si>
    <t>YKL190W</t>
  </si>
  <si>
    <t>P25296</t>
  </si>
  <si>
    <t>062004_B44R06C16</t>
  </si>
  <si>
    <t>062004_B44R07C01</t>
  </si>
  <si>
    <t>YMR143W</t>
  </si>
  <si>
    <t>062004_B44R07C02</t>
  </si>
  <si>
    <t>062004_B44R07C03</t>
  </si>
  <si>
    <t>YMR147W</t>
  </si>
  <si>
    <t>P40218</t>
  </si>
  <si>
    <t>062004_B44R07C04</t>
  </si>
  <si>
    <t>062004_B44R07C05</t>
  </si>
  <si>
    <t>YMR150C</t>
  </si>
  <si>
    <t>P28627</t>
  </si>
  <si>
    <t>062004_B44R07C06</t>
  </si>
  <si>
    <t>062004_B44R07C07</t>
  </si>
  <si>
    <t>YMR152W</t>
  </si>
  <si>
    <t>P28625</t>
  </si>
  <si>
    <t>062004_B44R07C08</t>
  </si>
  <si>
    <t>062004_B44R07C09</t>
  </si>
  <si>
    <t>YML118W</t>
  </si>
  <si>
    <t>Q03210</t>
  </si>
  <si>
    <t>062004_B44R07C10</t>
  </si>
  <si>
    <t>062004_B44R07C11</t>
  </si>
  <si>
    <t>YML120C</t>
  </si>
  <si>
    <t>P32340</t>
  </si>
  <si>
    <t>062004_B44R07C12</t>
  </si>
  <si>
    <t>062004_B44R07C13</t>
  </si>
  <si>
    <t>YML122C</t>
  </si>
  <si>
    <t>Q03207</t>
  </si>
  <si>
    <t>062004_B44R07C14</t>
  </si>
  <si>
    <t>062004_B44R07C15</t>
  </si>
  <si>
    <t>YML124C</t>
  </si>
  <si>
    <t>P09734</t>
  </si>
  <si>
    <t>062004_B44R07C16</t>
  </si>
  <si>
    <t>062004_B44R08C01</t>
  </si>
  <si>
    <t>062004_B44R08C02</t>
  </si>
  <si>
    <t>062004_B44R08C03</t>
  </si>
  <si>
    <t>062004_B44R08C04</t>
  </si>
  <si>
    <t>062004_B44R08C05</t>
  </si>
  <si>
    <t>062004_B44R08C06</t>
  </si>
  <si>
    <t>062004_B44R08C07</t>
  </si>
  <si>
    <t>062004_B44R08C08</t>
  </si>
  <si>
    <t>062004_B44R08C09</t>
  </si>
  <si>
    <t>062004_B44R08C10</t>
  </si>
  <si>
    <t>062004_B44R08C11</t>
  </si>
  <si>
    <t>062004_B44R08C12</t>
  </si>
  <si>
    <t>062004_B44R08C13</t>
  </si>
  <si>
    <t>062004_B44R08C14</t>
  </si>
  <si>
    <t>062004_B44R08C15</t>
  </si>
  <si>
    <t>062004_B44R08C16</t>
  </si>
  <si>
    <t>062004_B44R09C01</t>
  </si>
  <si>
    <t>YPL054W</t>
  </si>
  <si>
    <t>Q02799</t>
  </si>
  <si>
    <t>062004_B44R09C02</t>
  </si>
  <si>
    <t>062004_B44R09C03</t>
  </si>
  <si>
    <t>YPL059W</t>
  </si>
  <si>
    <t>Q02784</t>
  </si>
  <si>
    <t>062004_B44R09C04</t>
  </si>
  <si>
    <t>062004_B44R09C05</t>
  </si>
  <si>
    <t>YPL065W</t>
  </si>
  <si>
    <t>Q02767</t>
  </si>
  <si>
    <t>062004_B44R09C06</t>
  </si>
  <si>
    <t>062004_B44R09C07</t>
  </si>
  <si>
    <t>YPL078C</t>
  </si>
  <si>
    <t>P05626</t>
  </si>
  <si>
    <t>062004_B44R09C08</t>
  </si>
  <si>
    <t>062004_B44R09C09</t>
  </si>
  <si>
    <t>YJL064W</t>
  </si>
  <si>
    <t>P47038</t>
  </si>
  <si>
    <t>062004_B44R09C10</t>
  </si>
  <si>
    <t>062004_B44R09C11</t>
  </si>
  <si>
    <t>YOR288C</t>
  </si>
  <si>
    <t>Q12404</t>
  </si>
  <si>
    <t>062004_B44R09C12</t>
  </si>
  <si>
    <t>062004_B44R09C13</t>
  </si>
  <si>
    <t>YOR297C</t>
  </si>
  <si>
    <t>062004_B44R09C14</t>
  </si>
  <si>
    <t>062004_B44R09C15</t>
  </si>
  <si>
    <t>YOR301W</t>
  </si>
  <si>
    <t>062004_B44R09C16</t>
  </si>
  <si>
    <t>062004_B44R10C01</t>
  </si>
  <si>
    <t>YOR042W</t>
  </si>
  <si>
    <t>062004_B44R10C02</t>
  </si>
  <si>
    <t>062004_B44R10C03</t>
  </si>
  <si>
    <t>YOR201C</t>
  </si>
  <si>
    <t>P25270</t>
  </si>
  <si>
    <t>062004_B44R10C04</t>
  </si>
  <si>
    <t>062004_B44R10C05</t>
  </si>
  <si>
    <t>YOR125C</t>
  </si>
  <si>
    <t>P41735</t>
  </si>
  <si>
    <t>062004_B44R10C06</t>
  </si>
  <si>
    <t>062004_B44R10C07</t>
  </si>
  <si>
    <t>YOR019W</t>
  </si>
  <si>
    <t>062004_B44R10C08</t>
  </si>
  <si>
    <t>062004_B44R10C09</t>
  </si>
  <si>
    <t>YML107C</t>
  </si>
  <si>
    <t>Q03760</t>
  </si>
  <si>
    <t>062004_B44R10C10</t>
  </si>
  <si>
    <t>062004_B44R10C11</t>
  </si>
  <si>
    <t>YMR139W</t>
  </si>
  <si>
    <t>P38615</t>
  </si>
  <si>
    <t>062004_B44R10C12</t>
  </si>
  <si>
    <t>062004_B44R10C13</t>
  </si>
  <si>
    <t>YMR223W</t>
  </si>
  <si>
    <t>P50102</t>
  </si>
  <si>
    <t>062004_B44R10C14</t>
  </si>
  <si>
    <t>062004_B44R10C15</t>
  </si>
  <si>
    <t>YLR397C</t>
  </si>
  <si>
    <t>P32794</t>
  </si>
  <si>
    <t>062004_B44R10C16</t>
  </si>
  <si>
    <t>062004_B44R11C01</t>
  </si>
  <si>
    <t>YNL112W</t>
  </si>
  <si>
    <t>P24783</t>
  </si>
  <si>
    <t>062004_B44R11C02</t>
  </si>
  <si>
    <t>062004_B44R11C03</t>
  </si>
  <si>
    <t>062004_B44R11C04</t>
  </si>
  <si>
    <t>062004_B44R11C05</t>
  </si>
  <si>
    <t>YNL128W</t>
  </si>
  <si>
    <t>P53916</t>
  </si>
  <si>
    <t>062004_B44R11C06</t>
  </si>
  <si>
    <t>062004_B44R11C07</t>
  </si>
  <si>
    <t>YNL167C</t>
  </si>
  <si>
    <t>Q02100</t>
  </si>
  <si>
    <t>062004_B44R11C08</t>
  </si>
  <si>
    <t>062004_B44R11C09</t>
  </si>
  <si>
    <t>YNL153C</t>
  </si>
  <si>
    <t>P53900</t>
  </si>
  <si>
    <t>062004_B44R11C10</t>
  </si>
  <si>
    <t>062004_B44R11C11</t>
  </si>
  <si>
    <t>YLR389C</t>
  </si>
  <si>
    <t>Q06010</t>
  </si>
  <si>
    <t>062004_B44R11C12</t>
  </si>
  <si>
    <t>062004_B44R11C13</t>
  </si>
  <si>
    <t>YLR420W</t>
  </si>
  <si>
    <t>P20051</t>
  </si>
  <si>
    <t>062004_B44R11C14</t>
  </si>
  <si>
    <t>062004_B44R11C15</t>
  </si>
  <si>
    <t>YNL211C</t>
  </si>
  <si>
    <t>P53869</t>
  </si>
  <si>
    <t>062004_B44R11C16</t>
  </si>
  <si>
    <t>062004_B44R12C01</t>
  </si>
  <si>
    <t>062004_B44R12C02</t>
  </si>
  <si>
    <t>062004_B44R12C03</t>
  </si>
  <si>
    <t>YGR049W</t>
  </si>
  <si>
    <t>P32564</t>
  </si>
  <si>
    <t>062004_B44R12C04</t>
  </si>
  <si>
    <t>062004_B44R12C05</t>
  </si>
  <si>
    <t>YGR207C</t>
  </si>
  <si>
    <t>P42940</t>
  </si>
  <si>
    <t>062004_B44R12C06</t>
  </si>
  <si>
    <t>062004_B44R12C07</t>
  </si>
  <si>
    <t>YML036W</t>
  </si>
  <si>
    <t>Q03705</t>
  </si>
  <si>
    <t>062004_B44R12C08</t>
  </si>
  <si>
    <t>062004_B44R12C09</t>
  </si>
  <si>
    <t>YKR042W</t>
  </si>
  <si>
    <t>P36135</t>
  </si>
  <si>
    <t>062004_B44R12C10</t>
  </si>
  <si>
    <t>062004_B44R12C11</t>
  </si>
  <si>
    <t>YLR117C</t>
  </si>
  <si>
    <t>Q12309</t>
  </si>
  <si>
    <t>062004_B44R12C12</t>
  </si>
  <si>
    <t>062004_B44R12C13</t>
  </si>
  <si>
    <t>YMR282C</t>
  </si>
  <si>
    <t>P22136</t>
  </si>
  <si>
    <t>062004_B44R12C14</t>
  </si>
  <si>
    <t>062004_B44R12C15</t>
  </si>
  <si>
    <t>062004_B44R12C16</t>
  </si>
  <si>
    <t>062004_B44R13C01</t>
  </si>
  <si>
    <t>YOR181W</t>
  </si>
  <si>
    <t>Q12446</t>
  </si>
  <si>
    <t>062004_B44R13C02</t>
  </si>
  <si>
    <t>062004_B44R13C03</t>
  </si>
  <si>
    <t>YEL008W</t>
  </si>
  <si>
    <t>P40001</t>
  </si>
  <si>
    <t>062004_B44R13C04</t>
  </si>
  <si>
    <t>062004_B44R13C05</t>
  </si>
  <si>
    <t>YGR097W</t>
  </si>
  <si>
    <t>P48361</t>
  </si>
  <si>
    <t>062004_B44R13C06</t>
  </si>
  <si>
    <t>062004_B44R13C07</t>
  </si>
  <si>
    <t>YIR024C</t>
  </si>
  <si>
    <t>P40576</t>
  </si>
  <si>
    <t>062004_B44R13C08</t>
  </si>
  <si>
    <t>062004_B44R13C09</t>
  </si>
  <si>
    <t>YOR250C</t>
  </si>
  <si>
    <t>062004_B44R13C10</t>
  </si>
  <si>
    <t>062004_B44R13C11</t>
  </si>
  <si>
    <t>062004_B44R13C12</t>
  </si>
  <si>
    <t>062004_B44R13C13</t>
  </si>
  <si>
    <t>YDR228C</t>
  </si>
  <si>
    <t>P39081</t>
  </si>
  <si>
    <t>062004_B44R13C14</t>
  </si>
  <si>
    <t>062004_B44R13C15</t>
  </si>
  <si>
    <t>062004_B44R13C16</t>
  </si>
  <si>
    <t>062004_B44R14C01</t>
  </si>
  <si>
    <t>062004_B44R14C02</t>
  </si>
  <si>
    <t>062004_B44R14C03</t>
  </si>
  <si>
    <t>062004_B44R14C04</t>
  </si>
  <si>
    <t>062004_B44R14C05</t>
  </si>
  <si>
    <t>062004_B44R14C06</t>
  </si>
  <si>
    <t>062004_B44R14C07</t>
  </si>
  <si>
    <t>062004_B44R14C08</t>
  </si>
  <si>
    <t>062004_B44R14C09</t>
  </si>
  <si>
    <t>YNL090W</t>
  </si>
  <si>
    <t>P06781</t>
  </si>
  <si>
    <t>062004_B44R14C10</t>
  </si>
  <si>
    <t>062004_B44R14C11</t>
  </si>
  <si>
    <t>YKL113C</t>
  </si>
  <si>
    <t>P26793</t>
  </si>
  <si>
    <t>062004_B44R14C12</t>
  </si>
  <si>
    <t>062004_B44R14C13</t>
  </si>
  <si>
    <t>YDR229W</t>
  </si>
  <si>
    <t>Q04934</t>
  </si>
  <si>
    <t>062004_B44R14C14</t>
  </si>
  <si>
    <t>062004_B44R14C15</t>
  </si>
  <si>
    <t>YMR228W</t>
  </si>
  <si>
    <t>P14908</t>
  </si>
  <si>
    <t>062004_B44R14C16</t>
  </si>
  <si>
    <t>062004_B44R15C01</t>
  </si>
  <si>
    <t>062004_B44R15C02</t>
  </si>
  <si>
    <t>062004_B44R15C03</t>
  </si>
  <si>
    <t>062004_B44R15C04</t>
  </si>
  <si>
    <t>062004_B44R15C05</t>
  </si>
  <si>
    <t>062004_B44R15C06</t>
  </si>
  <si>
    <t>062004_B44R15C07</t>
  </si>
  <si>
    <t>062004_B44R15C08</t>
  </si>
  <si>
    <t>062004_B44R15C09</t>
  </si>
  <si>
    <t>062004_B44R15C10</t>
  </si>
  <si>
    <t>062004_B44R15C11</t>
  </si>
  <si>
    <t>062004_B44R15C12</t>
  </si>
  <si>
    <t>062004_B44R15C13</t>
  </si>
  <si>
    <t>062004_B44R15C14</t>
  </si>
  <si>
    <t>062004_B44R15C15</t>
  </si>
  <si>
    <t>062004_B44R15C16</t>
  </si>
  <si>
    <t>062004_B44R16C01</t>
  </si>
  <si>
    <t>062004_B44R16C02</t>
  </si>
  <si>
    <t>062004_B44R16C03</t>
  </si>
  <si>
    <t>062004_B44R16C04</t>
  </si>
  <si>
    <t>062004_B44R16C05</t>
  </si>
  <si>
    <t>062004_B44R16C06</t>
  </si>
  <si>
    <t>062004_B44R16C07</t>
  </si>
  <si>
    <t>062004_B44R16C08</t>
  </si>
  <si>
    <t>062004_B44R16C09</t>
  </si>
  <si>
    <t>062004_B44R16C10</t>
  </si>
  <si>
    <t>062004_B44R16C11</t>
  </si>
  <si>
    <t>062004_B44R16C12</t>
  </si>
  <si>
    <t>062004_B44R16C13</t>
  </si>
  <si>
    <t>062004_B44R16C14</t>
  </si>
  <si>
    <t>062004_B44R16C15</t>
  </si>
  <si>
    <t>062004_B44R16C16</t>
  </si>
  <si>
    <t>062004_B45R01C01</t>
  </si>
  <si>
    <t>062004_B45R01C02</t>
  </si>
  <si>
    <t>062004_B45R01C03</t>
  </si>
  <si>
    <t>062004_B45R01C04</t>
  </si>
  <si>
    <t>062004_B45R01C05</t>
  </si>
  <si>
    <t>062004_B45R01C06</t>
  </si>
  <si>
    <t>062004_B45R01C07</t>
  </si>
  <si>
    <t>062004_B45R01C08</t>
  </si>
  <si>
    <t>062004_B45R01C09</t>
  </si>
  <si>
    <t>062004_B45R01C10</t>
  </si>
  <si>
    <t>062004_B45R01C11</t>
  </si>
  <si>
    <t>062004_B45R01C12</t>
  </si>
  <si>
    <t>062004_B45R01C13</t>
  </si>
  <si>
    <t>062004_B45R01C14</t>
  </si>
  <si>
    <t>062004_B45R01C15</t>
  </si>
  <si>
    <t>062004_B45R01C16</t>
  </si>
  <si>
    <t>062004_B45R02C01</t>
  </si>
  <si>
    <t>YAL068C</t>
  </si>
  <si>
    <t>062004_B45R02C02</t>
  </si>
  <si>
    <t>062004_B45R02C03</t>
  </si>
  <si>
    <t>YAR003W</t>
  </si>
  <si>
    <t>P39706</t>
  </si>
  <si>
    <t>062004_B45R02C04</t>
  </si>
  <si>
    <t>062004_B45R02C05</t>
  </si>
  <si>
    <t>YAR008W</t>
  </si>
  <si>
    <t>P39707</t>
  </si>
  <si>
    <t>062004_B45R02C06</t>
  </si>
  <si>
    <t>062004_B45R02C07</t>
  </si>
  <si>
    <t>YBR102C</t>
  </si>
  <si>
    <t>P38261</t>
  </si>
  <si>
    <t>062004_B45R02C08</t>
  </si>
  <si>
    <t>062004_B45R02C09</t>
  </si>
  <si>
    <t>YAL003W</t>
  </si>
  <si>
    <t>P32471</t>
  </si>
  <si>
    <t>062004_B45R02C10</t>
  </si>
  <si>
    <t>062004_B45R02C11</t>
  </si>
  <si>
    <t>YAL007C</t>
  </si>
  <si>
    <t>P39704</t>
  </si>
  <si>
    <t>062004_B45R02C12</t>
  </si>
  <si>
    <t>062004_B45R02C13</t>
  </si>
  <si>
    <t>YAL009W</t>
  </si>
  <si>
    <t>P18410</t>
  </si>
  <si>
    <t>062004_B45R02C14</t>
  </si>
  <si>
    <t>062004_B45R02C15</t>
  </si>
  <si>
    <t>YAL013W</t>
  </si>
  <si>
    <t>P31385</t>
  </si>
  <si>
    <t>062004_B45R02C16</t>
  </si>
  <si>
    <t>062004_B45R03C01</t>
  </si>
  <si>
    <t>062004_B45R03C02</t>
  </si>
  <si>
    <t>062004_B45R03C03</t>
  </si>
  <si>
    <t>YDL063C</t>
  </si>
  <si>
    <t>062004_B45R03C04</t>
  </si>
  <si>
    <t>062004_B45R03C05</t>
  </si>
  <si>
    <t>YDL066W</t>
  </si>
  <si>
    <t>P21954</t>
  </si>
  <si>
    <t>062004_B45R03C06</t>
  </si>
  <si>
    <t>062004_B45R03C07</t>
  </si>
  <si>
    <t>YDL074C</t>
  </si>
  <si>
    <t>062004_B45R03C08</t>
  </si>
  <si>
    <t>062004_B45R03C09</t>
  </si>
  <si>
    <t>062004_B45R03C10</t>
  </si>
  <si>
    <t>062004_B45R03C11</t>
  </si>
  <si>
    <t>062004_B45R03C12</t>
  </si>
  <si>
    <t>062004_B45R03C13</t>
  </si>
  <si>
    <t>062004_B45R03C14</t>
  </si>
  <si>
    <t>062004_B45R03C15</t>
  </si>
  <si>
    <t>YKL223W</t>
  </si>
  <si>
    <t>P36031</t>
  </si>
  <si>
    <t>062004_B45R03C16</t>
  </si>
  <si>
    <t>062004_B45R04C01</t>
  </si>
  <si>
    <t>062004_B45R04C02</t>
  </si>
  <si>
    <t>062004_B45R04C03</t>
  </si>
  <si>
    <t>YER107C</t>
  </si>
  <si>
    <t>P40066</t>
  </si>
  <si>
    <t>062004_B45R04C04</t>
  </si>
  <si>
    <t>062004_B45R04C05</t>
  </si>
  <si>
    <t>YIL114C</t>
  </si>
  <si>
    <t>P40478</t>
  </si>
  <si>
    <t>062004_B45R04C06</t>
  </si>
  <si>
    <t>062004_B45R04C07</t>
  </si>
  <si>
    <t>YER117W</t>
  </si>
  <si>
    <t>P04451</t>
  </si>
  <si>
    <t>062004_B45R04C08</t>
  </si>
  <si>
    <t>062004_B45R04C09</t>
  </si>
  <si>
    <t>YER027C</t>
  </si>
  <si>
    <t>Q04739</t>
  </si>
  <si>
    <t>062004_B45R04C10</t>
  </si>
  <si>
    <t>062004_B45R04C11</t>
  </si>
  <si>
    <t>YIL090W</t>
  </si>
  <si>
    <t>P40499</t>
  </si>
  <si>
    <t>062004_B45R04C12</t>
  </si>
  <si>
    <t>062004_B45R04C13</t>
  </si>
  <si>
    <t>YER037W</t>
  </si>
  <si>
    <t>P40025</t>
  </si>
  <si>
    <t>062004_B45R04C14</t>
  </si>
  <si>
    <t>062004_B45R04C15</t>
  </si>
  <si>
    <t>YER042W</t>
  </si>
  <si>
    <t>P40029</t>
  </si>
  <si>
    <t>062004_B45R04C16</t>
  </si>
  <si>
    <t>062004_B45R05C01</t>
  </si>
  <si>
    <t>YJL216C</t>
  </si>
  <si>
    <t>P40884</t>
  </si>
  <si>
    <t>062004_B45R05C02</t>
  </si>
  <si>
    <t>062004_B45R05C03</t>
  </si>
  <si>
    <t>YGR259C</t>
  </si>
  <si>
    <t>P53321</t>
  </si>
  <si>
    <t>062004_B45R05C04</t>
  </si>
  <si>
    <t>062004_B45R05C05</t>
  </si>
  <si>
    <t>YGR263C</t>
  </si>
  <si>
    <t>P53324</t>
  </si>
  <si>
    <t>062004_B45R05C06</t>
  </si>
  <si>
    <t>062004_B45R05C07</t>
  </si>
  <si>
    <t>YGR266W</t>
  </si>
  <si>
    <t>P53326</t>
  </si>
  <si>
    <t>062004_B45R05C08</t>
  </si>
  <si>
    <t>062004_B45R05C09</t>
  </si>
  <si>
    <t>YGR158C</t>
  </si>
  <si>
    <t>P48240</t>
  </si>
  <si>
    <t>062004_B45R05C10</t>
  </si>
  <si>
    <t>062004_B45R05C11</t>
  </si>
  <si>
    <t>YGR161C</t>
  </si>
  <si>
    <t>P53289</t>
  </si>
  <si>
    <t>062004_B45R05C12</t>
  </si>
  <si>
    <t>062004_B45R05C13</t>
  </si>
  <si>
    <t>YGR165W</t>
  </si>
  <si>
    <t>P53292</t>
  </si>
  <si>
    <t>062004_B45R05C14</t>
  </si>
  <si>
    <t>062004_B45R05C15</t>
  </si>
  <si>
    <t>YGR172C</t>
  </si>
  <si>
    <t>P53039</t>
  </si>
  <si>
    <t>062004_B45R05C16</t>
  </si>
  <si>
    <t>062004_B45R06C01</t>
  </si>
  <si>
    <t>YJR082C</t>
  </si>
  <si>
    <t>P47128</t>
  </si>
  <si>
    <t>062004_B45R06C02</t>
  </si>
  <si>
    <t>062004_B45R06C03</t>
  </si>
  <si>
    <t>YJR085C</t>
  </si>
  <si>
    <t>P47131</t>
  </si>
  <si>
    <t>062004_B45R06C04</t>
  </si>
  <si>
    <t>062004_B45R06C05</t>
  </si>
  <si>
    <t>YJR087W</t>
  </si>
  <si>
    <t>P47132</t>
  </si>
  <si>
    <t>062004_B45R06C06</t>
  </si>
  <si>
    <t>062004_B45R06C07</t>
  </si>
  <si>
    <t>YJR093C</t>
  </si>
  <si>
    <t>P45976</t>
  </si>
  <si>
    <t>062004_B45R06C08</t>
  </si>
  <si>
    <t>062004_B45R06C09</t>
  </si>
  <si>
    <t>YJL195C</t>
  </si>
  <si>
    <t>P39541</t>
  </si>
  <si>
    <t>062004_B45R06C10</t>
  </si>
  <si>
    <t>062004_B45R06C11</t>
  </si>
  <si>
    <t>YJL202C</t>
  </si>
  <si>
    <t>P39532</t>
  </si>
  <si>
    <t>062004_B45R06C12</t>
  </si>
  <si>
    <t>062004_B45R06C13</t>
  </si>
  <si>
    <t>YJL205C-A</t>
  </si>
  <si>
    <t>062004_B45R06C14</t>
  </si>
  <si>
    <t>062004_B45R06C15</t>
  </si>
  <si>
    <t>YJL210W</t>
  </si>
  <si>
    <t>P32800</t>
  </si>
  <si>
    <t>062004_B45R06C16</t>
  </si>
  <si>
    <t>062004_B45R07C01</t>
  </si>
  <si>
    <t>YLR292C</t>
  </si>
  <si>
    <t>P39742</t>
  </si>
  <si>
    <t>062004_B45R07C02</t>
  </si>
  <si>
    <t>062004_B45R07C03</t>
  </si>
  <si>
    <t>YLR299W</t>
  </si>
  <si>
    <t>Q05902</t>
  </si>
  <si>
    <t>062004_B45R07C04</t>
  </si>
  <si>
    <t>062004_B45R07C05</t>
  </si>
  <si>
    <t>YLR300W</t>
  </si>
  <si>
    <t>P23776</t>
  </si>
  <si>
    <t>062004_B45R07C06</t>
  </si>
  <si>
    <t>062004_B45R07C07</t>
  </si>
  <si>
    <t>YNL084C</t>
  </si>
  <si>
    <t>P39013</t>
  </si>
  <si>
    <t>062004_B45R07C08</t>
  </si>
  <si>
    <t>062004_B45R07C09</t>
  </si>
  <si>
    <t>YLR196W</t>
  </si>
  <si>
    <t>P21304</t>
  </si>
  <si>
    <t>062004_B45R07C10</t>
  </si>
  <si>
    <t>062004_B45R07C11</t>
  </si>
  <si>
    <t>YLR199C</t>
  </si>
  <si>
    <t>062004_B45R07C12</t>
  </si>
  <si>
    <t>062004_B45R07C13</t>
  </si>
  <si>
    <t>YLR201C</t>
  </si>
  <si>
    <t>062004_B45R07C14</t>
  </si>
  <si>
    <t>062004_B45R07C15</t>
  </si>
  <si>
    <t>YLR405W</t>
  </si>
  <si>
    <t>Q06063</t>
  </si>
  <si>
    <t>062004_B45R07C16</t>
  </si>
  <si>
    <t>062004_B45R08C01</t>
  </si>
  <si>
    <t>062004_B45R08C02</t>
  </si>
  <si>
    <t>062004_B45R08C03</t>
  </si>
  <si>
    <t>062004_B45R08C04</t>
  </si>
  <si>
    <t>062004_B45R08C05</t>
  </si>
  <si>
    <t>062004_B45R08C06</t>
  </si>
  <si>
    <t>062004_B45R08C07</t>
  </si>
  <si>
    <t>062004_B45R08C08</t>
  </si>
  <si>
    <t>062004_B45R08C09</t>
  </si>
  <si>
    <t>062004_B45R08C10</t>
  </si>
  <si>
    <t>062004_B45R08C11</t>
  </si>
  <si>
    <t>062004_B45R08C12</t>
  </si>
  <si>
    <t>062004_B45R08C13</t>
  </si>
  <si>
    <t>062004_B45R08C14</t>
  </si>
  <si>
    <t>062004_B45R08C15</t>
  </si>
  <si>
    <t>062004_B45R08C16</t>
  </si>
  <si>
    <t>062004_B45R09C01</t>
  </si>
  <si>
    <t>YNL322C</t>
  </si>
  <si>
    <t>P17260</t>
  </si>
  <si>
    <t>062004_B45R09C02</t>
  </si>
  <si>
    <t>062004_B45R09C03</t>
  </si>
  <si>
    <t>YNL326C</t>
  </si>
  <si>
    <t>P42836</t>
  </si>
  <si>
    <t>062004_B45R09C04</t>
  </si>
  <si>
    <t>062004_B45R09C05</t>
  </si>
  <si>
    <t>YNR012W</t>
  </si>
  <si>
    <t>P27515</t>
  </si>
  <si>
    <t>062004_B45R09C06</t>
  </si>
  <si>
    <t>062004_B45R09C07</t>
  </si>
  <si>
    <t>YNR025C</t>
  </si>
  <si>
    <t>P53726</t>
  </si>
  <si>
    <t>062004_B45R09C08</t>
  </si>
  <si>
    <t>062004_B45R09C09</t>
  </si>
  <si>
    <t>YNL162W</t>
  </si>
  <si>
    <t>062004_B45R09C10</t>
  </si>
  <si>
    <t>062004_B45R09C11</t>
  </si>
  <si>
    <t>YNL165W</t>
  </si>
  <si>
    <t>P53891</t>
  </si>
  <si>
    <t>062004_B45R09C12</t>
  </si>
  <si>
    <t>062004_B45R09C13</t>
  </si>
  <si>
    <t>YNL173C</t>
  </si>
  <si>
    <t>P53885</t>
  </si>
  <si>
    <t>062004_B45R09C14</t>
  </si>
  <si>
    <t>062004_B45R09C15</t>
  </si>
  <si>
    <t>YNL179C</t>
  </si>
  <si>
    <t>P53880</t>
  </si>
  <si>
    <t>062004_B45R09C16</t>
  </si>
  <si>
    <t>062004_B45R10C01</t>
  </si>
  <si>
    <t>YDR346C</t>
  </si>
  <si>
    <t>Q05515</t>
  </si>
  <si>
    <t>062004_B45R10C02</t>
  </si>
  <si>
    <t>062004_B45R10C03</t>
  </si>
  <si>
    <t>YER029C</t>
  </si>
  <si>
    <t>P40018</t>
  </si>
  <si>
    <t>062004_B45R10C04</t>
  </si>
  <si>
    <t>062004_B45R10C05</t>
  </si>
  <si>
    <t>YGL124C</t>
  </si>
  <si>
    <t>P53129</t>
  </si>
  <si>
    <t>062004_B45R10C06</t>
  </si>
  <si>
    <t>062004_B45R10C07</t>
  </si>
  <si>
    <t>YLR458W</t>
  </si>
  <si>
    <t>062004_B45R10C08</t>
  </si>
  <si>
    <t>062004_B45R10C09</t>
  </si>
  <si>
    <t>YPR197C</t>
  </si>
  <si>
    <t>062004_B45R10C10</t>
  </si>
  <si>
    <t>062004_B45R10C11</t>
  </si>
  <si>
    <t>YPR203W</t>
  </si>
  <si>
    <t>062004_B45R10C12</t>
  </si>
  <si>
    <t>062004_B45R10C13</t>
  </si>
  <si>
    <t>062004_B45R10C14</t>
  </si>
  <si>
    <t>062004_B45R10C15</t>
  </si>
  <si>
    <t>YBR005W</t>
  </si>
  <si>
    <t>P38212</t>
  </si>
  <si>
    <t>062004_B45R10C16</t>
  </si>
  <si>
    <t>062004_B45R11C01</t>
  </si>
  <si>
    <t>YHL009C</t>
  </si>
  <si>
    <t>P38749</t>
  </si>
  <si>
    <t>062004_B45R11C02</t>
  </si>
  <si>
    <t>062004_B45R11C03</t>
  </si>
  <si>
    <t>YHL012W</t>
  </si>
  <si>
    <t>P38709</t>
  </si>
  <si>
    <t>062004_B45R11C04</t>
  </si>
  <si>
    <t>062004_B45R11C05</t>
  </si>
  <si>
    <t>062004_B45R11C06</t>
  </si>
  <si>
    <t>062004_B45R11C07</t>
  </si>
  <si>
    <t>YHR014W</t>
  </si>
  <si>
    <t>P23624</t>
  </si>
  <si>
    <t>062004_B45R11C08</t>
  </si>
  <si>
    <t>062004_B45R11C09</t>
  </si>
  <si>
    <t>YFR040W</t>
  </si>
  <si>
    <t>P43612</t>
  </si>
  <si>
    <t>062004_B45R11C10</t>
  </si>
  <si>
    <t>062004_B45R11C11</t>
  </si>
  <si>
    <t>YGL027C</t>
  </si>
  <si>
    <t>P53008</t>
  </si>
  <si>
    <t>062004_B45R11C12</t>
  </si>
  <si>
    <t>062004_B45R11C13</t>
  </si>
  <si>
    <t>YGL062W</t>
  </si>
  <si>
    <t>P11154</t>
  </si>
  <si>
    <t>062004_B45R11C14</t>
  </si>
  <si>
    <t>062004_B45R11C15</t>
  </si>
  <si>
    <t>062004_B45R11C16</t>
  </si>
  <si>
    <t>062004_B45R12C01</t>
  </si>
  <si>
    <t>062004_B45R12C02</t>
  </si>
  <si>
    <t>062004_B45R12C03</t>
  </si>
  <si>
    <t>YGL034C</t>
  </si>
  <si>
    <t>P53186</t>
  </si>
  <si>
    <t>062004_B45R12C04</t>
  </si>
  <si>
    <t>062004_B45R12C05</t>
  </si>
  <si>
    <t>YGR139W</t>
  </si>
  <si>
    <t>P53284</t>
  </si>
  <si>
    <t>062004_B45R12C06</t>
  </si>
  <si>
    <t>062004_B45R12C07</t>
  </si>
  <si>
    <t>062004_B45R12C08</t>
  </si>
  <si>
    <t>062004_B45R12C09</t>
  </si>
  <si>
    <t>YML081C-A</t>
  </si>
  <si>
    <t>P81450</t>
  </si>
  <si>
    <t>062004_B45R12C10</t>
  </si>
  <si>
    <t>062004_B45R12C11</t>
  </si>
  <si>
    <t>YLR399C</t>
  </si>
  <si>
    <t>P35817</t>
  </si>
  <si>
    <t>062004_B45R12C12</t>
  </si>
  <si>
    <t>062004_B45R12C13</t>
  </si>
  <si>
    <t>YML090W</t>
  </si>
  <si>
    <t>Q04501</t>
  </si>
  <si>
    <t>062004_B45R12C14</t>
  </si>
  <si>
    <t>062004_B45R12C15</t>
  </si>
  <si>
    <t>YLR438C-A</t>
  </si>
  <si>
    <t>P57743</t>
  </si>
  <si>
    <t>062004_B45R12C16</t>
  </si>
  <si>
    <t>062004_B45R13C01</t>
  </si>
  <si>
    <t>062004_B45R13C02</t>
  </si>
  <si>
    <t>062004_B45R13C03</t>
  </si>
  <si>
    <t>062004_B45R13C04</t>
  </si>
  <si>
    <t>062004_B45R13C05</t>
  </si>
  <si>
    <t>YMR154C</t>
  </si>
  <si>
    <t>Q03792</t>
  </si>
  <si>
    <t>062004_B45R13C06</t>
  </si>
  <si>
    <t>062004_B45R13C07</t>
  </si>
  <si>
    <t>YNL163C</t>
  </si>
  <si>
    <t>P53893</t>
  </si>
  <si>
    <t>062004_B45R13C08</t>
  </si>
  <si>
    <t>062004_B45R13C09</t>
  </si>
  <si>
    <t>YDR024W</t>
  </si>
  <si>
    <t>062004_B45R13C10</t>
  </si>
  <si>
    <t>062004_B45R13C11</t>
  </si>
  <si>
    <t>YDR323C</t>
  </si>
  <si>
    <t>P32609</t>
  </si>
  <si>
    <t>062004_B45R13C12</t>
  </si>
  <si>
    <t>062004_B45R13C13</t>
  </si>
  <si>
    <t>YEL017W</t>
  </si>
  <si>
    <t>P39996</t>
  </si>
  <si>
    <t>062004_B45R13C14</t>
  </si>
  <si>
    <t>062004_B45R13C15</t>
  </si>
  <si>
    <t>YLR279W</t>
  </si>
  <si>
    <t>062004_B45R13C16</t>
  </si>
  <si>
    <t>062004_B45R14C01</t>
  </si>
  <si>
    <t>YOR053W</t>
  </si>
  <si>
    <t>062004_B45R14C02</t>
  </si>
  <si>
    <t>062004_B45R14C03</t>
  </si>
  <si>
    <t>YLR423C</t>
  </si>
  <si>
    <t>Q06410</t>
  </si>
  <si>
    <t>062004_B45R14C04</t>
  </si>
  <si>
    <t>062004_B45R14C05</t>
  </si>
  <si>
    <t>YPR008W</t>
  </si>
  <si>
    <t>Q12753</t>
  </si>
  <si>
    <t>062004_B45R14C06</t>
  </si>
  <si>
    <t>062004_B45R14C07</t>
  </si>
  <si>
    <t>YNR031C</t>
  </si>
  <si>
    <t>P53599</t>
  </si>
  <si>
    <t>062004_B45R14C08</t>
  </si>
  <si>
    <t>062004_B45R14C09</t>
  </si>
  <si>
    <t>YDR194C</t>
  </si>
  <si>
    <t>P15424</t>
  </si>
  <si>
    <t>062004_B45R14C10</t>
  </si>
  <si>
    <t>062004_B45R14C11</t>
  </si>
  <si>
    <t>YLR208W</t>
  </si>
  <si>
    <t>Q04491</t>
  </si>
  <si>
    <t>062004_B45R14C12</t>
  </si>
  <si>
    <t>062004_B45R14C13</t>
  </si>
  <si>
    <t>YLR343W</t>
  </si>
  <si>
    <t>Q06135</t>
  </si>
  <si>
    <t>062004_B45R14C14</t>
  </si>
  <si>
    <t>062004_B45R14C15</t>
  </si>
  <si>
    <t>YNR056C</t>
  </si>
  <si>
    <t>P53744</t>
  </si>
  <si>
    <t>062004_B45R14C16</t>
  </si>
  <si>
    <t>062004_B45R15C01</t>
  </si>
  <si>
    <t>062004_B45R15C02</t>
  </si>
  <si>
    <t>062004_B45R15C03</t>
  </si>
  <si>
    <t>062004_B45R15C04</t>
  </si>
  <si>
    <t>062004_B45R15C05</t>
  </si>
  <si>
    <t>062004_B45R15C06</t>
  </si>
  <si>
    <t>062004_B45R15C07</t>
  </si>
  <si>
    <t>062004_B45R15C08</t>
  </si>
  <si>
    <t>062004_B45R15C09</t>
  </si>
  <si>
    <t>062004_B45R15C10</t>
  </si>
  <si>
    <t>062004_B45R15C11</t>
  </si>
  <si>
    <t>062004_B45R15C12</t>
  </si>
  <si>
    <t>062004_B45R15C13</t>
  </si>
  <si>
    <t>062004_B45R15C14</t>
  </si>
  <si>
    <t>062004_B45R15C15</t>
  </si>
  <si>
    <t>062004_B45R15C16</t>
  </si>
  <si>
    <t>062004_B45R16C01</t>
  </si>
  <si>
    <t>062004_B45R16C02</t>
  </si>
  <si>
    <t>062004_B45R16C03</t>
  </si>
  <si>
    <t>062004_B45R16C04</t>
  </si>
  <si>
    <t>062004_B45R16C05</t>
  </si>
  <si>
    <t>062004_B45R16C06</t>
  </si>
  <si>
    <t>062004_B45R16C07</t>
  </si>
  <si>
    <t>062004_B45R16C08</t>
  </si>
  <si>
    <t>062004_B45R16C09</t>
  </si>
  <si>
    <t>062004_B45R16C10</t>
  </si>
  <si>
    <t>062004_B45R16C11</t>
  </si>
  <si>
    <t>062004_B45R16C12</t>
  </si>
  <si>
    <t>062004_B45R16C13</t>
  </si>
  <si>
    <t>062004_B45R16C14</t>
  </si>
  <si>
    <t>062004_B45R16C15</t>
  </si>
  <si>
    <t>062004_B45R16C16</t>
  </si>
  <si>
    <t>062004_B46R01C01</t>
  </si>
  <si>
    <t>062004_B46R01C02</t>
  </si>
  <si>
    <t>062004_B46R01C03</t>
  </si>
  <si>
    <t>062004_B46R01C04</t>
  </si>
  <si>
    <t>062004_B46R01C05</t>
  </si>
  <si>
    <t>062004_B46R01C06</t>
  </si>
  <si>
    <t>062004_B46R01C07</t>
  </si>
  <si>
    <t>062004_B46R01C08</t>
  </si>
  <si>
    <t>062004_B46R01C09</t>
  </si>
  <si>
    <t>062004_B46R01C10</t>
  </si>
  <si>
    <t>062004_B46R01C11</t>
  </si>
  <si>
    <t>062004_B46R01C12</t>
  </si>
  <si>
    <t>062004_B46R01C13</t>
  </si>
  <si>
    <t>062004_B46R01C14</t>
  </si>
  <si>
    <t>062004_B46R01C15</t>
  </si>
  <si>
    <t>062004_B46R01C16</t>
  </si>
  <si>
    <t>062004_B46R02C01</t>
  </si>
  <si>
    <t>YCR012W</t>
  </si>
  <si>
    <t>P00560</t>
  </si>
  <si>
    <t>062004_B46R02C02</t>
  </si>
  <si>
    <t>062004_B46R02C03</t>
  </si>
  <si>
    <t>YCR014C</t>
  </si>
  <si>
    <t>P25615</t>
  </si>
  <si>
    <t>062004_B46R02C04</t>
  </si>
  <si>
    <t>062004_B46R02C05</t>
  </si>
  <si>
    <t>YCR019W</t>
  </si>
  <si>
    <t>P23060</t>
  </si>
  <si>
    <t>062004_B46R02C06</t>
  </si>
  <si>
    <t>062004_B46R02C07</t>
  </si>
  <si>
    <t>YCR020C-A</t>
  </si>
  <si>
    <t>P23059</t>
  </si>
  <si>
    <t>062004_B46R02C08</t>
  </si>
  <si>
    <t>062004_B46R02C09</t>
  </si>
  <si>
    <t>YBR284W</t>
  </si>
  <si>
    <t>P38150</t>
  </si>
  <si>
    <t>062004_B46R02C10</t>
  </si>
  <si>
    <t>062004_B46R02C11</t>
  </si>
  <si>
    <t>YBR291C</t>
  </si>
  <si>
    <t>P38152</t>
  </si>
  <si>
    <t>062004_B46R02C12</t>
  </si>
  <si>
    <t>062004_B46R02C13</t>
  </si>
  <si>
    <t>062004_B46R02C14</t>
  </si>
  <si>
    <t>062004_B46R02C15</t>
  </si>
  <si>
    <t>YBR299W</t>
  </si>
  <si>
    <t>P38158</t>
  </si>
  <si>
    <t>062004_B46R02C16</t>
  </si>
  <si>
    <t>062004_B46R03C01</t>
  </si>
  <si>
    <t>YGR010W</t>
  </si>
  <si>
    <t>P53204</t>
  </si>
  <si>
    <t>062004_B46R03C02</t>
  </si>
  <si>
    <t>062004_B46R03C03</t>
  </si>
  <si>
    <t>YEL029C</t>
  </si>
  <si>
    <t>P39988</t>
  </si>
  <si>
    <t>062004_B46R03C04</t>
  </si>
  <si>
    <t>062004_B46R03C05</t>
  </si>
  <si>
    <t>YEL033W</t>
  </si>
  <si>
    <t>P32633</t>
  </si>
  <si>
    <t>062004_B46R03C06</t>
  </si>
  <si>
    <t>062004_B46R03C07</t>
  </si>
  <si>
    <t>YEL035C</t>
  </si>
  <si>
    <t>P32630</t>
  </si>
  <si>
    <t>062004_B46R03C08</t>
  </si>
  <si>
    <t>062004_B46R03C09</t>
  </si>
  <si>
    <t>YDR470C</t>
  </si>
  <si>
    <t>062004_B46R03C10</t>
  </si>
  <si>
    <t>062004_B46R03C11</t>
  </si>
  <si>
    <t>YDR474C</t>
  </si>
  <si>
    <t>062004_B46R03C12</t>
  </si>
  <si>
    <t>062004_B46R03C13</t>
  </si>
  <si>
    <t>YDR476C</t>
  </si>
  <si>
    <t>062004_B46R03C14</t>
  </si>
  <si>
    <t>062004_B46R03C15</t>
  </si>
  <si>
    <t>YGL174W</t>
  </si>
  <si>
    <t>P46947</t>
  </si>
  <si>
    <t>062004_B46R03C16</t>
  </si>
  <si>
    <t>062004_B46R04C01</t>
  </si>
  <si>
    <t>062004_B46R04C02</t>
  </si>
  <si>
    <t>062004_B46R04C03</t>
  </si>
  <si>
    <t>YGR062C</t>
  </si>
  <si>
    <t>P53239</t>
  </si>
  <si>
    <t>062004_B46R04C04</t>
  </si>
  <si>
    <t>062004_B46R04C05</t>
  </si>
  <si>
    <t>YGR064W</t>
  </si>
  <si>
    <t>P53240</t>
  </si>
  <si>
    <t>062004_B46R04C06</t>
  </si>
  <si>
    <t>062004_B46R04C07</t>
  </si>
  <si>
    <t>YGR068C</t>
  </si>
  <si>
    <t>P53244</t>
  </si>
  <si>
    <t>062004_B46R04C08</t>
  </si>
  <si>
    <t>062004_B46R04C09</t>
  </si>
  <si>
    <t>YGL210W</t>
  </si>
  <si>
    <t>P51996</t>
  </si>
  <si>
    <t>062004_B46R04C10</t>
  </si>
  <si>
    <t>062004_B46R04C11</t>
  </si>
  <si>
    <t>YGL217C</t>
  </si>
  <si>
    <t>P53085</t>
  </si>
  <si>
    <t>062004_B46R04C12</t>
  </si>
  <si>
    <t>062004_B46R04C13</t>
  </si>
  <si>
    <t>YGL220W</t>
  </si>
  <si>
    <t>P53082</t>
  </si>
  <si>
    <t>062004_B46R04C14</t>
  </si>
  <si>
    <t>062004_B46R04C15</t>
  </si>
  <si>
    <t>YGL223C</t>
  </si>
  <si>
    <t>P53079</t>
  </si>
  <si>
    <t>062004_B46R04C16</t>
  </si>
  <si>
    <t>062004_B46R05C01</t>
  </si>
  <si>
    <t>YLR171W</t>
  </si>
  <si>
    <t>062004_B46R05C02</t>
  </si>
  <si>
    <t>062004_B46R05C03</t>
  </si>
  <si>
    <t>YJL075C</t>
  </si>
  <si>
    <t>P47036</t>
  </si>
  <si>
    <t>062004_B46R05C04</t>
  </si>
  <si>
    <t>062004_B46R05C05</t>
  </si>
  <si>
    <t>YJL096W</t>
  </si>
  <si>
    <t>P40858</t>
  </si>
  <si>
    <t>062004_B46R05C06</t>
  </si>
  <si>
    <t>062004_B46R05C07</t>
  </si>
  <si>
    <t>YJL103C</t>
  </si>
  <si>
    <t>P42950</t>
  </si>
  <si>
    <t>062004_B46R05C08</t>
  </si>
  <si>
    <t>062004_B46R05C09</t>
  </si>
  <si>
    <t>YIR013C</t>
  </si>
  <si>
    <t>P40569</t>
  </si>
  <si>
    <t>062004_B46R05C10</t>
  </si>
  <si>
    <t>062004_B46R05C11</t>
  </si>
  <si>
    <t>YIR020C</t>
  </si>
  <si>
    <t>P40575</t>
  </si>
  <si>
    <t>062004_B46R05C12</t>
  </si>
  <si>
    <t>062004_B46R05C13</t>
  </si>
  <si>
    <t>YIR029W</t>
  </si>
  <si>
    <t>P25335</t>
  </si>
  <si>
    <t>062004_B46R05C14</t>
  </si>
  <si>
    <t>062004_B46R05C15</t>
  </si>
  <si>
    <t>YKR012C</t>
  </si>
  <si>
    <t>P36109</t>
  </si>
  <si>
    <t>062004_B46R05C16</t>
  </si>
  <si>
    <t>062004_B46R06C01</t>
  </si>
  <si>
    <t>YLR105C</t>
  </si>
  <si>
    <t>P16658</t>
  </si>
  <si>
    <t>062004_B46R06C02</t>
  </si>
  <si>
    <t>062004_B46R06C03</t>
  </si>
  <si>
    <t>YLR111W</t>
  </si>
  <si>
    <t>062004_B46R06C04</t>
  </si>
  <si>
    <t>062004_B46R06C05</t>
  </si>
  <si>
    <t>YLR116W</t>
  </si>
  <si>
    <t>062004_B46R06C06</t>
  </si>
  <si>
    <t>062004_B46R06C07</t>
  </si>
  <si>
    <t>YLR119W</t>
  </si>
  <si>
    <t>Q99176</t>
  </si>
  <si>
    <t>062004_B46R06C08</t>
  </si>
  <si>
    <t>062004_B46R06C09</t>
  </si>
  <si>
    <t>YLR013W</t>
  </si>
  <si>
    <t>Q07928</t>
  </si>
  <si>
    <t>062004_B46R06C10</t>
  </si>
  <si>
    <t>062004_B46R06C11</t>
  </si>
  <si>
    <t>YLR016C</t>
  </si>
  <si>
    <t>Q07930</t>
  </si>
  <si>
    <t>062004_B46R06C12</t>
  </si>
  <si>
    <t>062004_B46R06C13</t>
  </si>
  <si>
    <t>YLR018C</t>
  </si>
  <si>
    <t>Q12445</t>
  </si>
  <si>
    <t>062004_B46R06C14</t>
  </si>
  <si>
    <t>062004_B46R06C15</t>
  </si>
  <si>
    <t>YLR022C</t>
  </si>
  <si>
    <t>Q07953</t>
  </si>
  <si>
    <t>062004_B46R06C16</t>
  </si>
  <si>
    <t>062004_B46R07C01</t>
  </si>
  <si>
    <t>YNL022C</t>
  </si>
  <si>
    <t>P53972</t>
  </si>
  <si>
    <t>062004_B46R07C02</t>
  </si>
  <si>
    <t>062004_B46R07C03</t>
  </si>
  <si>
    <t>YNL025C</t>
  </si>
  <si>
    <t>P47821</t>
  </si>
  <si>
    <t>062004_B46R07C04</t>
  </si>
  <si>
    <t>062004_B46R07C05</t>
  </si>
  <si>
    <t>YNL027W</t>
  </si>
  <si>
    <t>P53968</t>
  </si>
  <si>
    <t>062004_B46R07C06</t>
  </si>
  <si>
    <t>062004_B46R07C07</t>
  </si>
  <si>
    <t>YOR271C</t>
  </si>
  <si>
    <t>062004_B46R07C08</t>
  </si>
  <si>
    <t>062004_B46R07C09</t>
  </si>
  <si>
    <t>YMR245W</t>
  </si>
  <si>
    <t>Q04019</t>
  </si>
  <si>
    <t>062004_B46R07C10</t>
  </si>
  <si>
    <t>062004_B46R07C11</t>
  </si>
  <si>
    <t>YMR251W</t>
  </si>
  <si>
    <t>Q04806</t>
  </si>
  <si>
    <t>062004_B46R07C12</t>
  </si>
  <si>
    <t>062004_B46R07C13</t>
  </si>
  <si>
    <t>YMR243C</t>
  </si>
  <si>
    <t>P20107</t>
  </si>
  <si>
    <t>062004_B46R07C14</t>
  </si>
  <si>
    <t>062004_B46R07C15</t>
  </si>
  <si>
    <t>YMR264W</t>
  </si>
  <si>
    <t>P38428</t>
  </si>
  <si>
    <t>062004_B46R07C16</t>
  </si>
  <si>
    <t>062004_B46R08C01</t>
  </si>
  <si>
    <t>062004_B46R08C02</t>
  </si>
  <si>
    <t>062004_B46R08C03</t>
  </si>
  <si>
    <t>062004_B46R08C04</t>
  </si>
  <si>
    <t>062004_B46R08C05</t>
  </si>
  <si>
    <t>062004_B46R08C06</t>
  </si>
  <si>
    <t>062004_B46R08C07</t>
  </si>
  <si>
    <t>062004_B46R08C08</t>
  </si>
  <si>
    <t>062004_B46R08C09</t>
  </si>
  <si>
    <t>062004_B46R08C10</t>
  </si>
  <si>
    <t>062004_B46R08C11</t>
  </si>
  <si>
    <t>062004_B46R08C12</t>
  </si>
  <si>
    <t>062004_B46R08C13</t>
  </si>
  <si>
    <t>062004_B46R08C14</t>
  </si>
  <si>
    <t>062004_B46R08C15</t>
  </si>
  <si>
    <t>062004_B46R08C16</t>
  </si>
  <si>
    <t>062004_B46R09C01</t>
  </si>
  <si>
    <t>YPR094W</t>
  </si>
  <si>
    <t>Q06835</t>
  </si>
  <si>
    <t>062004_B46R09C02</t>
  </si>
  <si>
    <t>062004_B46R09C03</t>
  </si>
  <si>
    <t>YPR099C</t>
  </si>
  <si>
    <t>062004_B46R09C04</t>
  </si>
  <si>
    <t>062004_B46R09C05</t>
  </si>
  <si>
    <t>YPR102C</t>
  </si>
  <si>
    <t>062004_B46R09C06</t>
  </si>
  <si>
    <t>062004_B46R09C07</t>
  </si>
  <si>
    <t>YPR107C</t>
  </si>
  <si>
    <t>062004_B46R09C08</t>
  </si>
  <si>
    <t>062004_B46R09C09</t>
  </si>
  <si>
    <t>YPL200W</t>
  </si>
  <si>
    <t>Q08955</t>
  </si>
  <si>
    <t>062004_B46R09C10</t>
  </si>
  <si>
    <t>062004_B46R09C11</t>
  </si>
  <si>
    <t>YPL203W</t>
  </si>
  <si>
    <t>P06245</t>
  </si>
  <si>
    <t>062004_B46R09C12</t>
  </si>
  <si>
    <t>062004_B46R09C13</t>
  </si>
  <si>
    <t>YPL225W</t>
  </si>
  <si>
    <t>062004_B46R09C14</t>
  </si>
  <si>
    <t>062004_B46R09C15</t>
  </si>
  <si>
    <t>YPL228W</t>
  </si>
  <si>
    <t>O13297</t>
  </si>
  <si>
    <t>062004_B46R09C16</t>
  </si>
  <si>
    <t>062004_B46R10C01</t>
  </si>
  <si>
    <t>YDR332W</t>
  </si>
  <si>
    <t>062004_B46R10C02</t>
  </si>
  <si>
    <t>062004_B46R10C03</t>
  </si>
  <si>
    <t>YDR351W</t>
  </si>
  <si>
    <t>P42223</t>
  </si>
  <si>
    <t>062004_B46R10C04</t>
  </si>
  <si>
    <t>062004_B46R10C05</t>
  </si>
  <si>
    <t>YDR362C</t>
  </si>
  <si>
    <t>062004_B46R10C06</t>
  </si>
  <si>
    <t>062004_B46R10C07</t>
  </si>
  <si>
    <t>YDR364C</t>
  </si>
  <si>
    <t>P40968</t>
  </si>
  <si>
    <t>062004_B46R10C08</t>
  </si>
  <si>
    <t>062004_B46R10C09</t>
  </si>
  <si>
    <t>YPL001W</t>
  </si>
  <si>
    <t>Q12341</t>
  </si>
  <si>
    <t>062004_B46R10C10</t>
  </si>
  <si>
    <t>062004_B46R10C11</t>
  </si>
  <si>
    <t>YOR344C</t>
  </si>
  <si>
    <t>P33122</t>
  </si>
  <si>
    <t>062004_B46R10C12</t>
  </si>
  <si>
    <t>062004_B46R10C13</t>
  </si>
  <si>
    <t>YOR293W</t>
  </si>
  <si>
    <t>Q08745</t>
  </si>
  <si>
    <t>062004_B46R10C14</t>
  </si>
  <si>
    <t>062004_B46R10C15</t>
  </si>
  <si>
    <t>YPL172C</t>
  </si>
  <si>
    <t>P21592</t>
  </si>
  <si>
    <t>062004_B46R10C16</t>
  </si>
  <si>
    <t>062004_B46R11C01</t>
  </si>
  <si>
    <t>YCL046W</t>
  </si>
  <si>
    <t>P25575</t>
  </si>
  <si>
    <t>062004_B46R11C02</t>
  </si>
  <si>
    <t>062004_B46R11C03</t>
  </si>
  <si>
    <t>YGR264C</t>
  </si>
  <si>
    <t>P00958</t>
  </si>
  <si>
    <t>062004_B46R11C04</t>
  </si>
  <si>
    <t>062004_B46R11C05</t>
  </si>
  <si>
    <t>YDR497C</t>
  </si>
  <si>
    <t>P30605</t>
  </si>
  <si>
    <t>062004_B46R11C06</t>
  </si>
  <si>
    <t>062004_B46R11C07</t>
  </si>
  <si>
    <t>YGR130C</t>
  </si>
  <si>
    <t>P53278</t>
  </si>
  <si>
    <t>062004_B46R11C08</t>
  </si>
  <si>
    <t>062004_B46R11C09</t>
  </si>
  <si>
    <t>YOR257W</t>
  </si>
  <si>
    <t>P06704</t>
  </si>
  <si>
    <t>062004_B46R11C10</t>
  </si>
  <si>
    <t>062004_B46R11C11</t>
  </si>
  <si>
    <t>YOR377W</t>
  </si>
  <si>
    <t>P40353</t>
  </si>
  <si>
    <t>062004_B46R11C12</t>
  </si>
  <si>
    <t>062004_B46R11C13</t>
  </si>
  <si>
    <t>YOR382W</t>
  </si>
  <si>
    <t>Q08906</t>
  </si>
  <si>
    <t>062004_B46R11C14</t>
  </si>
  <si>
    <t>062004_B46R11C15</t>
  </si>
  <si>
    <t>YPL071C</t>
  </si>
  <si>
    <t>062004_B46R11C16</t>
  </si>
  <si>
    <t>062004_B46R12C01</t>
  </si>
  <si>
    <t>062004_B46R12C02</t>
  </si>
  <si>
    <t>062004_B46R12C03</t>
  </si>
  <si>
    <t>YGL014W</t>
  </si>
  <si>
    <t>P25339</t>
  </si>
  <si>
    <t>062004_B46R12C04</t>
  </si>
  <si>
    <t>062004_B46R12C05</t>
  </si>
  <si>
    <t>YGL131C</t>
  </si>
  <si>
    <t>P53127</t>
  </si>
  <si>
    <t>062004_B46R12C06</t>
  </si>
  <si>
    <t>062004_B46R12C07</t>
  </si>
  <si>
    <t>YGR061C</t>
  </si>
  <si>
    <t>P38972</t>
  </si>
  <si>
    <t>062004_B46R12C08</t>
  </si>
  <si>
    <t>062004_B46R12C09</t>
  </si>
  <si>
    <t>YMR103C</t>
  </si>
  <si>
    <t>Q04436</t>
  </si>
  <si>
    <t>062004_B46R12C10</t>
  </si>
  <si>
    <t>062004_B46R12C11</t>
  </si>
  <si>
    <t>YNL099C</t>
  </si>
  <si>
    <t>P50946</t>
  </si>
  <si>
    <t>062004_B46R12C12</t>
  </si>
  <si>
    <t>062004_B46R12C13</t>
  </si>
  <si>
    <t>YNR005C</t>
  </si>
  <si>
    <t>P53717</t>
  </si>
  <si>
    <t>062004_B46R12C14</t>
  </si>
  <si>
    <t>062004_B46R12C15</t>
  </si>
  <si>
    <t>YOR095C</t>
  </si>
  <si>
    <t>Q12189</t>
  </si>
  <si>
    <t>062004_B46R12C16</t>
  </si>
  <si>
    <t>062004_B46R13C01</t>
  </si>
  <si>
    <t>YOL044W</t>
  </si>
  <si>
    <t>062004_B46R13C02</t>
  </si>
  <si>
    <t>062004_B46R13C03</t>
  </si>
  <si>
    <t>YOL152W</t>
  </si>
  <si>
    <t>Q12333</t>
  </si>
  <si>
    <t>062004_B46R13C04</t>
  </si>
  <si>
    <t>062004_B46R13C05</t>
  </si>
  <si>
    <t>YPL276W</t>
  </si>
  <si>
    <t>062004_B46R13C06</t>
  </si>
  <si>
    <t>062004_B46R13C07</t>
  </si>
  <si>
    <t>YPR028W</t>
  </si>
  <si>
    <t>Q12402</t>
  </si>
  <si>
    <t>062004_B46R13C08</t>
  </si>
  <si>
    <t>062004_B46R13C09</t>
  </si>
  <si>
    <t>YNL024C</t>
  </si>
  <si>
    <t>P53970</t>
  </si>
  <si>
    <t>062004_B46R13C10</t>
  </si>
  <si>
    <t>062004_B46R13C11</t>
  </si>
  <si>
    <t>YLR349W</t>
  </si>
  <si>
    <t>062004_B46R13C12</t>
  </si>
  <si>
    <t>062004_B46R13C13</t>
  </si>
  <si>
    <t>YLR390W-A</t>
  </si>
  <si>
    <t>O13547</t>
  </si>
  <si>
    <t>062004_B46R13C14</t>
  </si>
  <si>
    <t>062004_B46R13C15</t>
  </si>
  <si>
    <t>YLR363C</t>
  </si>
  <si>
    <t>Q12129</t>
  </si>
  <si>
    <t>062004_B46R13C16</t>
  </si>
  <si>
    <t>062004_B46R14C01</t>
  </si>
  <si>
    <t>062004_B46R14C02</t>
  </si>
  <si>
    <t>062004_B46R14C03</t>
  </si>
  <si>
    <t>062004_B46R14C04</t>
  </si>
  <si>
    <t>062004_B46R14C05</t>
  </si>
  <si>
    <t>062004_B46R14C06</t>
  </si>
  <si>
    <t>062004_B46R14C07</t>
  </si>
  <si>
    <t>062004_B46R14C08</t>
  </si>
  <si>
    <t>062004_B46R14C09</t>
  </si>
  <si>
    <t>062004_B46R14C10</t>
  </si>
  <si>
    <t>062004_B46R14C11</t>
  </si>
  <si>
    <t>062004_B46R14C12</t>
  </si>
  <si>
    <t>062004_B46R14C13</t>
  </si>
  <si>
    <t>062004_B46R14C14</t>
  </si>
  <si>
    <t>062004_B46R14C15</t>
  </si>
  <si>
    <t>062004_B46R14C16</t>
  </si>
  <si>
    <t>062004_B46R15C01</t>
  </si>
  <si>
    <t>062004_B46R15C02</t>
  </si>
  <si>
    <t>062004_B46R15C03</t>
  </si>
  <si>
    <t>062004_B46R15C04</t>
  </si>
  <si>
    <t>062004_B46R15C05</t>
  </si>
  <si>
    <t>062004_B46R15C06</t>
  </si>
  <si>
    <t>062004_B46R15C07</t>
  </si>
  <si>
    <t>062004_B46R15C08</t>
  </si>
  <si>
    <t>062004_B46R15C09</t>
  </si>
  <si>
    <t>062004_B46R15C10</t>
  </si>
  <si>
    <t>062004_B46R15C11</t>
  </si>
  <si>
    <t>062004_B46R15C12</t>
  </si>
  <si>
    <t>062004_B46R15C13</t>
  </si>
  <si>
    <t>062004_B46R15C14</t>
  </si>
  <si>
    <t>062004_B46R15C15</t>
  </si>
  <si>
    <t>062004_B46R15C16</t>
  </si>
  <si>
    <t>062004_B46R16C01</t>
  </si>
  <si>
    <t>062004_B46R16C02</t>
  </si>
  <si>
    <t>062004_B46R16C03</t>
  </si>
  <si>
    <t>062004_B46R16C04</t>
  </si>
  <si>
    <t>062004_B46R16C05</t>
  </si>
  <si>
    <t>062004_B46R16C06</t>
  </si>
  <si>
    <t>062004_B46R16C07</t>
  </si>
  <si>
    <t>062004_B46R16C08</t>
  </si>
  <si>
    <t>062004_B46R16C09</t>
  </si>
  <si>
    <t>062004_B46R16C10</t>
  </si>
  <si>
    <t>062004_B46R16C11</t>
  </si>
  <si>
    <t>062004_B46R16C12</t>
  </si>
  <si>
    <t>062004_B46R16C13</t>
  </si>
  <si>
    <t>062004_B46R16C14</t>
  </si>
  <si>
    <t>062004_B46R16C15</t>
  </si>
  <si>
    <t>062004_B46R16C16</t>
  </si>
  <si>
    <t>062004_B47R01C01</t>
  </si>
  <si>
    <t>062004_B47R01C02</t>
  </si>
  <si>
    <t>062004_B47R01C03</t>
  </si>
  <si>
    <t>062004_B47R01C04</t>
  </si>
  <si>
    <t>062004_B47R01C05</t>
  </si>
  <si>
    <t>062004_B47R01C06</t>
  </si>
  <si>
    <t>062004_B47R01C07</t>
  </si>
  <si>
    <t>062004_B47R01C08</t>
  </si>
  <si>
    <t>062004_B47R01C09</t>
  </si>
  <si>
    <t>062004_B47R01C10</t>
  </si>
  <si>
    <t>062004_B47R01C11</t>
  </si>
  <si>
    <t>062004_B47R01C12</t>
  </si>
  <si>
    <t>062004_B47R01C13</t>
  </si>
  <si>
    <t>062004_B47R01C14</t>
  </si>
  <si>
    <t>062004_B47R01C15</t>
  </si>
  <si>
    <t>062004_B47R01C16</t>
  </si>
  <si>
    <t>062004_B47R02C01</t>
  </si>
  <si>
    <t>YAR002W</t>
  </si>
  <si>
    <t>P39705</t>
  </si>
  <si>
    <t>062004_B47R02C02</t>
  </si>
  <si>
    <t>062004_B47R02C03</t>
  </si>
  <si>
    <t>062004_B47R02C04</t>
  </si>
  <si>
    <t>062004_B47R02C05</t>
  </si>
  <si>
    <t>062004_B47R02C06</t>
  </si>
  <si>
    <t>062004_B47R02C07</t>
  </si>
  <si>
    <t>YAR015W</t>
  </si>
  <si>
    <t>P27616</t>
  </si>
  <si>
    <t>062004_B47R02C08</t>
  </si>
  <si>
    <t>062004_B47R02C09</t>
  </si>
  <si>
    <t>YAL066W</t>
  </si>
  <si>
    <t>P39710</t>
  </si>
  <si>
    <t>062004_B47R02C10</t>
  </si>
  <si>
    <t>062004_B47R02C11</t>
  </si>
  <si>
    <t>YAL008W</t>
  </si>
  <si>
    <t>P18411</t>
  </si>
  <si>
    <t>062004_B47R02C12</t>
  </si>
  <si>
    <t>062004_B47R02C13</t>
  </si>
  <si>
    <t>YAL012W</t>
  </si>
  <si>
    <t>P31373</t>
  </si>
  <si>
    <t>062004_B47R02C14</t>
  </si>
  <si>
    <t>062004_B47R02C15</t>
  </si>
  <si>
    <t>062004_B47R02C16</t>
  </si>
  <si>
    <t>062004_B47R03C01</t>
  </si>
  <si>
    <t>YDL062W</t>
  </si>
  <si>
    <t>062004_B47R03C02</t>
  </si>
  <si>
    <t>062004_B47R03C03</t>
  </si>
  <si>
    <t>YDL064W</t>
  </si>
  <si>
    <t>P50623</t>
  </si>
  <si>
    <t>062004_B47R03C04</t>
  </si>
  <si>
    <t>062004_B47R03C05</t>
  </si>
  <si>
    <t>YDL067C</t>
  </si>
  <si>
    <t>P07255</t>
  </si>
  <si>
    <t>062004_B47R03C06</t>
  </si>
  <si>
    <t>062004_B47R03C07</t>
  </si>
  <si>
    <t>062004_B47R03C08</t>
  </si>
  <si>
    <t>062004_B47R03C09</t>
  </si>
  <si>
    <t>062004_B47R03C10</t>
  </si>
  <si>
    <t>062004_B47R03C11</t>
  </si>
  <si>
    <t>062004_B47R03C12</t>
  </si>
  <si>
    <t>062004_B47R03C13</t>
  </si>
  <si>
    <t>YCR102W-A</t>
  </si>
  <si>
    <t>062004_B47R03C14</t>
  </si>
  <si>
    <t>062004_B47R03C15</t>
  </si>
  <si>
    <t>YCR105W</t>
  </si>
  <si>
    <t>P25377</t>
  </si>
  <si>
    <t>062004_B47R03C16</t>
  </si>
  <si>
    <t>062004_B47R04C01</t>
  </si>
  <si>
    <t>YER106W</t>
  </si>
  <si>
    <t>P40065</t>
  </si>
  <si>
    <t>062004_B47R04C02</t>
  </si>
  <si>
    <t>062004_B47R04C03</t>
  </si>
  <si>
    <t>YER112W</t>
  </si>
  <si>
    <t>P40070</t>
  </si>
  <si>
    <t>062004_B47R04C04</t>
  </si>
  <si>
    <t>062004_B47R04C05</t>
  </si>
  <si>
    <t>YER116C</t>
  </si>
  <si>
    <t>P40072</t>
  </si>
  <si>
    <t>062004_B47R04C06</t>
  </si>
  <si>
    <t>062004_B47R04C07</t>
  </si>
  <si>
    <t>YER118C</t>
  </si>
  <si>
    <t>P40073</t>
  </si>
  <si>
    <t>062004_B47R04C08</t>
  </si>
  <si>
    <t>062004_B47R04C09</t>
  </si>
  <si>
    <t>YER031C</t>
  </si>
  <si>
    <t>P38555</t>
  </si>
  <si>
    <t>062004_B47R04C10</t>
  </si>
  <si>
    <t>062004_B47R04C11</t>
  </si>
  <si>
    <t>YER034W</t>
  </si>
  <si>
    <t>P40022</t>
  </si>
  <si>
    <t>062004_B47R04C12</t>
  </si>
  <si>
    <t>062004_B47R04C13</t>
  </si>
  <si>
    <t>YER039C</t>
  </si>
  <si>
    <t>P40027</t>
  </si>
  <si>
    <t>062004_B47R04C14</t>
  </si>
  <si>
    <t>062004_B47R04C15</t>
  </si>
  <si>
    <t>062004_B47R04C16</t>
  </si>
  <si>
    <t>062004_B47R05C01</t>
  </si>
  <si>
    <t>YGR257C</t>
  </si>
  <si>
    <t>P53320</t>
  </si>
  <si>
    <t>062004_B47R05C02</t>
  </si>
  <si>
    <t>062004_B47R05C03</t>
  </si>
  <si>
    <t>062004_B47R05C04</t>
  </si>
  <si>
    <t>062004_B47R05C05</t>
  </si>
  <si>
    <t>YGR265W</t>
  </si>
  <si>
    <t>P53325</t>
  </si>
  <si>
    <t>062004_B47R05C06</t>
  </si>
  <si>
    <t>062004_B47R05C07</t>
  </si>
  <si>
    <t>YGR267C</t>
  </si>
  <si>
    <t>P51601</t>
  </si>
  <si>
    <t>062004_B47R05C08</t>
  </si>
  <si>
    <t>062004_B47R05C09</t>
  </si>
  <si>
    <t>YGR159C</t>
  </si>
  <si>
    <t>P27476</t>
  </si>
  <si>
    <t>062004_B47R05C10</t>
  </si>
  <si>
    <t>062004_B47R05C11</t>
  </si>
  <si>
    <t>YGR163W</t>
  </si>
  <si>
    <t>P53290</t>
  </si>
  <si>
    <t>062004_B47R05C12</t>
  </si>
  <si>
    <t>062004_B47R05C13</t>
  </si>
  <si>
    <t>YGR167W</t>
  </si>
  <si>
    <t>P17891</t>
  </si>
  <si>
    <t>062004_B47R05C14</t>
  </si>
  <si>
    <t>062004_B47R05C15</t>
  </si>
  <si>
    <t>YGR173W</t>
  </si>
  <si>
    <t>P53295</t>
  </si>
  <si>
    <t>062004_B47R05C16</t>
  </si>
  <si>
    <t>062004_B47R06C01</t>
  </si>
  <si>
    <t>YJR084W</t>
  </si>
  <si>
    <t>P47130</t>
  </si>
  <si>
    <t>062004_B47R06C02</t>
  </si>
  <si>
    <t>062004_B47R06C03</t>
  </si>
  <si>
    <t>YJR086W</t>
  </si>
  <si>
    <t>P18852</t>
  </si>
  <si>
    <t>062004_B47R06C04</t>
  </si>
  <si>
    <t>062004_B47R06C05</t>
  </si>
  <si>
    <t>YJR088C</t>
  </si>
  <si>
    <t>P47133</t>
  </si>
  <si>
    <t>062004_B47R06C06</t>
  </si>
  <si>
    <t>062004_B47R06C07</t>
  </si>
  <si>
    <t>YJR094C</t>
  </si>
  <si>
    <t>P21190</t>
  </si>
  <si>
    <t>062004_B47R06C08</t>
  </si>
  <si>
    <t>062004_B47R06C09</t>
  </si>
  <si>
    <t>YJL201W</t>
  </si>
  <si>
    <t>P32525</t>
  </si>
  <si>
    <t>062004_B47R06C10</t>
  </si>
  <si>
    <t>062004_B47R06C11</t>
  </si>
  <si>
    <t>YJL203W</t>
  </si>
  <si>
    <t>P32524</t>
  </si>
  <si>
    <t>062004_B47R06C12</t>
  </si>
  <si>
    <t>062004_B47R06C13</t>
  </si>
  <si>
    <t>YLR252W</t>
  </si>
  <si>
    <t>062004_B47R06C14</t>
  </si>
  <si>
    <t>062004_B47R06C15</t>
  </si>
  <si>
    <t>YJL211C</t>
  </si>
  <si>
    <t>P40898</t>
  </si>
  <si>
    <t>062004_B47R06C16</t>
  </si>
  <si>
    <t>062004_B47R07C01</t>
  </si>
  <si>
    <t>YLR293C</t>
  </si>
  <si>
    <t>P32835</t>
  </si>
  <si>
    <t>062004_B47R07C02</t>
  </si>
  <si>
    <t>062004_B47R07C03</t>
  </si>
  <si>
    <t>062004_B47R07C04</t>
  </si>
  <si>
    <t>062004_B47R07C05</t>
  </si>
  <si>
    <t>YNL078W</t>
  </si>
  <si>
    <t>P53939</t>
  </si>
  <si>
    <t>062004_B47R07C06</t>
  </si>
  <si>
    <t>062004_B47R07C07</t>
  </si>
  <si>
    <t>YNL219C</t>
  </si>
  <si>
    <t>P53868</t>
  </si>
  <si>
    <t>062004_B47R07C08</t>
  </si>
  <si>
    <t>062004_B47R07C09</t>
  </si>
  <si>
    <t>YLR404W</t>
  </si>
  <si>
    <t>062004_B47R07C10</t>
  </si>
  <si>
    <t>062004_B47R07C11</t>
  </si>
  <si>
    <t>YLR200W</t>
  </si>
  <si>
    <t>P52553</t>
  </si>
  <si>
    <t>062004_B47R07C12</t>
  </si>
  <si>
    <t>062004_B47R07C13</t>
  </si>
  <si>
    <t>YLR203C</t>
  </si>
  <si>
    <t>P32335</t>
  </si>
  <si>
    <t>062004_B47R07C14</t>
  </si>
  <si>
    <t>062004_B47R07C15</t>
  </si>
  <si>
    <t>YLR205C</t>
  </si>
  <si>
    <t>P32339</t>
  </si>
  <si>
    <t>062004_B47R07C16</t>
  </si>
  <si>
    <t>062004_B47R08C01</t>
  </si>
  <si>
    <t>062004_B47R08C02</t>
  </si>
  <si>
    <t>062004_B47R08C03</t>
  </si>
  <si>
    <t>062004_B47R08C04</t>
  </si>
  <si>
    <t>062004_B47R08C05</t>
  </si>
  <si>
    <t>062004_B47R08C06</t>
  </si>
  <si>
    <t>062004_B47R08C07</t>
  </si>
  <si>
    <t>062004_B47R08C08</t>
  </si>
  <si>
    <t>062004_B47R08C09</t>
  </si>
  <si>
    <t>062004_B47R08C10</t>
  </si>
  <si>
    <t>062004_B47R08C11</t>
  </si>
  <si>
    <t>062004_B47R08C12</t>
  </si>
  <si>
    <t>062004_B47R08C13</t>
  </si>
  <si>
    <t>062004_B47R08C14</t>
  </si>
  <si>
    <t>062004_B47R08C15</t>
  </si>
  <si>
    <t>062004_B47R08C16</t>
  </si>
  <si>
    <t>062004_B47R09C01</t>
  </si>
  <si>
    <t>YNL324W</t>
  </si>
  <si>
    <t>P53825</t>
  </si>
  <si>
    <t>062004_B47R09C02</t>
  </si>
  <si>
    <t>062004_B47R09C03</t>
  </si>
  <si>
    <t>YNR002C</t>
  </si>
  <si>
    <t>P32907</t>
  </si>
  <si>
    <t>062004_B47R09C04</t>
  </si>
  <si>
    <t>062004_B47R09C05</t>
  </si>
  <si>
    <t>YNR022C</t>
  </si>
  <si>
    <t>P53724</t>
  </si>
  <si>
    <t>062004_B47R09C06</t>
  </si>
  <si>
    <t>062004_B47R09C07</t>
  </si>
  <si>
    <t>062004_B47R09C08</t>
  </si>
  <si>
    <t>062004_B47R09C09</t>
  </si>
  <si>
    <t>YNL164C</t>
  </si>
  <si>
    <t>P53892</t>
  </si>
  <si>
    <t>062004_B47R09C10</t>
  </si>
  <si>
    <t>062004_B47R09C11</t>
  </si>
  <si>
    <t>YNL166C</t>
  </si>
  <si>
    <t>P53890</t>
  </si>
  <si>
    <t>062004_B47R09C12</t>
  </si>
  <si>
    <t>062004_B47R09C13</t>
  </si>
  <si>
    <t>062004_B47R09C14</t>
  </si>
  <si>
    <t>062004_B47R09C15</t>
  </si>
  <si>
    <t>YNL181W</t>
  </si>
  <si>
    <t>P53878</t>
  </si>
  <si>
    <t>062004_B47R09C16</t>
  </si>
  <si>
    <t>062004_B47R10C01</t>
  </si>
  <si>
    <t>YDR400W</t>
  </si>
  <si>
    <t>Q04179</t>
  </si>
  <si>
    <t>062004_B47R10C02</t>
  </si>
  <si>
    <t>062004_B47R10C03</t>
  </si>
  <si>
    <t>YGL071W</t>
  </si>
  <si>
    <t>P22149</t>
  </si>
  <si>
    <t>062004_B47R10C04</t>
  </si>
  <si>
    <t>062004_B47R10C05</t>
  </si>
  <si>
    <t>YDR401W</t>
  </si>
  <si>
    <t>062004_B47R10C06</t>
  </si>
  <si>
    <t>062004_B47R10C07</t>
  </si>
  <si>
    <t>YDR403W</t>
  </si>
  <si>
    <t>P21623</t>
  </si>
  <si>
    <t>062004_B47R10C08</t>
  </si>
  <si>
    <t>062004_B47R10C09</t>
  </si>
  <si>
    <t>YPR200C</t>
  </si>
  <si>
    <t>Q06597</t>
  </si>
  <si>
    <t>062004_B47R10C10</t>
  </si>
  <si>
    <t>062004_B47R10C11</t>
  </si>
  <si>
    <t>YLL067C</t>
  </si>
  <si>
    <t>062004_B47R10C12</t>
  </si>
  <si>
    <t>062004_B47R10C13</t>
  </si>
  <si>
    <t>YDL248W</t>
  </si>
  <si>
    <t>Q07788</t>
  </si>
  <si>
    <t>062004_B47R10C14</t>
  </si>
  <si>
    <t>062004_B47R10C15</t>
  </si>
  <si>
    <t>YBR084C-A</t>
  </si>
  <si>
    <t>P05735</t>
  </si>
  <si>
    <t>062004_B47R10C16</t>
  </si>
  <si>
    <t>062004_B47R11C01</t>
  </si>
  <si>
    <t>YHL010C</t>
  </si>
  <si>
    <t>P38748</t>
  </si>
  <si>
    <t>062004_B47R11C02</t>
  </si>
  <si>
    <t>062004_B47R11C03</t>
  </si>
  <si>
    <t>YHL024W</t>
  </si>
  <si>
    <t>P38741</t>
  </si>
  <si>
    <t>062004_B47R11C04</t>
  </si>
  <si>
    <t>062004_B47R11C05</t>
  </si>
  <si>
    <t>YHR009C</t>
  </si>
  <si>
    <t>P38758</t>
  </si>
  <si>
    <t>062004_B47R11C06</t>
  </si>
  <si>
    <t>062004_B47R11C07</t>
  </si>
  <si>
    <t>YHR027C</t>
  </si>
  <si>
    <t>P38764</t>
  </si>
  <si>
    <t>062004_B47R11C08</t>
  </si>
  <si>
    <t>062004_B47R11C09</t>
  </si>
  <si>
    <t>YFR048W</t>
  </si>
  <si>
    <t>P43620</t>
  </si>
  <si>
    <t>062004_B47R11C10</t>
  </si>
  <si>
    <t>062004_B47R11C11</t>
  </si>
  <si>
    <t>YGL056C</t>
  </si>
  <si>
    <t>P53172</t>
  </si>
  <si>
    <t>062004_B47R11C12</t>
  </si>
  <si>
    <t>062004_B47R11C13</t>
  </si>
  <si>
    <t>YGL064C</t>
  </si>
  <si>
    <t>P53166</t>
  </si>
  <si>
    <t>062004_B47R11C14</t>
  </si>
  <si>
    <t>062004_B47R11C15</t>
  </si>
  <si>
    <t>YGL073W</t>
  </si>
  <si>
    <t>P10961</t>
  </si>
  <si>
    <t>062004_B47R11C16</t>
  </si>
  <si>
    <t>062004_B47R12C01</t>
  </si>
  <si>
    <t>YEL028W</t>
  </si>
  <si>
    <t>P39989</t>
  </si>
  <si>
    <t>062004_B47R12C02</t>
  </si>
  <si>
    <t>062004_B47R12C03</t>
  </si>
  <si>
    <t>YGL088W</t>
  </si>
  <si>
    <t>P53151</t>
  </si>
  <si>
    <t>062004_B47R12C04</t>
  </si>
  <si>
    <t>062004_B47R12C05</t>
  </si>
  <si>
    <t>YHR039C-A</t>
  </si>
  <si>
    <t>P48836</t>
  </si>
  <si>
    <t>062004_B47R12C06</t>
  </si>
  <si>
    <t>062004_B47R12C07</t>
  </si>
  <si>
    <t>YIL065C</t>
  </si>
  <si>
    <t>P40515</t>
  </si>
  <si>
    <t>062004_B47R12C08</t>
  </si>
  <si>
    <t>062004_B47R12C09</t>
  </si>
  <si>
    <t>YOL015W</t>
  </si>
  <si>
    <t>062004_B47R12C10</t>
  </si>
  <si>
    <t>062004_B47R12C11</t>
  </si>
  <si>
    <t>YNL180C</t>
  </si>
  <si>
    <t>P53879</t>
  </si>
  <si>
    <t>062004_B47R12C12</t>
  </si>
  <si>
    <t>062004_B47R12C13</t>
  </si>
  <si>
    <t>YOL078W</t>
  </si>
  <si>
    <t>Q08236</t>
  </si>
  <si>
    <t>062004_B47R12C14</t>
  </si>
  <si>
    <t>062004_B47R12C15</t>
  </si>
  <si>
    <t>YNR004W</t>
  </si>
  <si>
    <t>P40342</t>
  </si>
  <si>
    <t>062004_B47R12C16</t>
  </si>
  <si>
    <t>062004_B47R13C01</t>
  </si>
  <si>
    <t>YJR136C</t>
  </si>
  <si>
    <t>P47168</t>
  </si>
  <si>
    <t>062004_B47R13C02</t>
  </si>
  <si>
    <t>062004_B47R13C03</t>
  </si>
  <si>
    <t>YMR114C</t>
  </si>
  <si>
    <t>Q04471</t>
  </si>
  <si>
    <t>062004_B47R13C04</t>
  </si>
  <si>
    <t>062004_B47R13C05</t>
  </si>
  <si>
    <t>YMR221C</t>
  </si>
  <si>
    <t>Q04991</t>
  </si>
  <si>
    <t>062004_B47R13C06</t>
  </si>
  <si>
    <t>062004_B47R13C07</t>
  </si>
  <si>
    <t>YOR180C</t>
  </si>
  <si>
    <t>062004_B47R13C08</t>
  </si>
  <si>
    <t>062004_B47R13C09</t>
  </si>
  <si>
    <t>YDR212W</t>
  </si>
  <si>
    <t>P12612</t>
  </si>
  <si>
    <t>062004_B47R13C10</t>
  </si>
  <si>
    <t>062004_B47R13C11</t>
  </si>
  <si>
    <t>YEL013W</t>
  </si>
  <si>
    <t>P39968</t>
  </si>
  <si>
    <t>062004_B47R13C12</t>
  </si>
  <si>
    <t>062004_B47R13C13</t>
  </si>
  <si>
    <t>YIL055C</t>
  </si>
  <si>
    <t>P40523</t>
  </si>
  <si>
    <t>062004_B47R13C14</t>
  </si>
  <si>
    <t>062004_B47R13C15</t>
  </si>
  <si>
    <t>YPL008W</t>
  </si>
  <si>
    <t>P22516</t>
  </si>
  <si>
    <t>062004_B47R13C16</t>
  </si>
  <si>
    <t>062004_B47R14C01</t>
  </si>
  <si>
    <t>YPL183C</t>
  </si>
  <si>
    <t>062004_B47R14C02</t>
  </si>
  <si>
    <t>062004_B47R14C03</t>
  </si>
  <si>
    <t>YPL207W</t>
  </si>
  <si>
    <t>Q08960</t>
  </si>
  <si>
    <t>062004_B47R14C04</t>
  </si>
  <si>
    <t>062004_B47R14C05</t>
  </si>
  <si>
    <t>062004_B47R14C06</t>
  </si>
  <si>
    <t>062004_B47R14C07</t>
  </si>
  <si>
    <t>YPR189W</t>
  </si>
  <si>
    <t>P17883</t>
  </si>
  <si>
    <t>062004_B47R14C08</t>
  </si>
  <si>
    <t>062004_B47R14C09</t>
  </si>
  <si>
    <t>062004_B47R14C10</t>
  </si>
  <si>
    <t>062004_B47R14C11</t>
  </si>
  <si>
    <t>YML010W-A</t>
  </si>
  <si>
    <t>062004_B47R14C12</t>
  </si>
  <si>
    <t>062004_B47R14C13</t>
  </si>
  <si>
    <t>YIR003W</t>
  </si>
  <si>
    <t>P40563</t>
  </si>
  <si>
    <t>062004_B47R14C14</t>
  </si>
  <si>
    <t>062004_B47R14C15</t>
  </si>
  <si>
    <t>YMR008C</t>
  </si>
  <si>
    <t>P39105</t>
  </si>
  <si>
    <t>062004_B47R14C16</t>
  </si>
  <si>
    <t>062004_B47R15C01</t>
  </si>
  <si>
    <t>062004_B47R15C02</t>
  </si>
  <si>
    <t>062004_B47R15C03</t>
  </si>
  <si>
    <t>062004_B47R15C04</t>
  </si>
  <si>
    <t>062004_B47R15C05</t>
  </si>
  <si>
    <t>062004_B47R15C06</t>
  </si>
  <si>
    <t>062004_B47R15C07</t>
  </si>
  <si>
    <t>062004_B47R15C08</t>
  </si>
  <si>
    <t>062004_B47R15C09</t>
  </si>
  <si>
    <t>062004_B47R15C10</t>
  </si>
  <si>
    <t>062004_B47R15C11</t>
  </si>
  <si>
    <t>062004_B47R15C12</t>
  </si>
  <si>
    <t>062004_B47R15C13</t>
  </si>
  <si>
    <t>062004_B47R15C14</t>
  </si>
  <si>
    <t>062004_B47R15C15</t>
  </si>
  <si>
    <t>062004_B47R15C16</t>
  </si>
  <si>
    <t>062004_B47R16C01</t>
  </si>
  <si>
    <t>062004_B47R16C02</t>
  </si>
  <si>
    <t>062004_B47R16C03</t>
  </si>
  <si>
    <t>062004_B47R16C04</t>
  </si>
  <si>
    <t>062004_B47R16C05</t>
  </si>
  <si>
    <t>062004_B47R16C06</t>
  </si>
  <si>
    <t>062004_B47R16C07</t>
  </si>
  <si>
    <t>062004_B47R16C08</t>
  </si>
  <si>
    <t>062004_B47R16C09</t>
  </si>
  <si>
    <t>062004_B47R16C10</t>
  </si>
  <si>
    <t>062004_B47R16C11</t>
  </si>
  <si>
    <t>062004_B47R16C12</t>
  </si>
  <si>
    <t>062004_B47R16C13</t>
  </si>
  <si>
    <t>062004_B47R16C14</t>
  </si>
  <si>
    <t>062004_B47R16C15</t>
  </si>
  <si>
    <t>062004_B47R16C16</t>
  </si>
  <si>
    <t>062004_B48R01C01</t>
  </si>
  <si>
    <t>062004_B48R01C02</t>
  </si>
  <si>
    <t>062004_B48R01C03</t>
  </si>
  <si>
    <t>062004_B48R01C04</t>
  </si>
  <si>
    <t>062004_B48R01C05</t>
  </si>
  <si>
    <t>062004_B48R01C06</t>
  </si>
  <si>
    <t>062004_B48R01C07</t>
  </si>
  <si>
    <t>062004_B48R01C08</t>
  </si>
  <si>
    <t>062004_B48R01C09</t>
  </si>
  <si>
    <t>062004_B48R01C10</t>
  </si>
  <si>
    <t>062004_B48R01C11</t>
  </si>
  <si>
    <t>062004_B48R01C12</t>
  </si>
  <si>
    <t>062004_B48R01C13</t>
  </si>
  <si>
    <t>062004_B48R01C14</t>
  </si>
  <si>
    <t>062004_B48R01C15</t>
  </si>
  <si>
    <t>062004_B48R01C16</t>
  </si>
  <si>
    <t>062004_B48R02C01</t>
  </si>
  <si>
    <t>YCR013C</t>
  </si>
  <si>
    <t>P25614</t>
  </si>
  <si>
    <t>062004_B48R02C02</t>
  </si>
  <si>
    <t>062004_B48R02C03</t>
  </si>
  <si>
    <t>YCR016W</t>
  </si>
  <si>
    <t>P25617</t>
  </si>
  <si>
    <t>062004_B48R02C04</t>
  </si>
  <si>
    <t>062004_B48R02C05</t>
  </si>
  <si>
    <t>YCR020C</t>
  </si>
  <si>
    <t>P25362</t>
  </si>
  <si>
    <t>062004_B48R02C06</t>
  </si>
  <si>
    <t>062004_B48R02C07</t>
  </si>
  <si>
    <t>YER126C</t>
  </si>
  <si>
    <t>P40078</t>
  </si>
  <si>
    <t>062004_B48R02C08</t>
  </si>
  <si>
    <t>062004_B48R02C09</t>
  </si>
  <si>
    <t>062004_B48R02C10</t>
  </si>
  <si>
    <t>062004_B48R02C11</t>
  </si>
  <si>
    <t>YBR293W</t>
  </si>
  <si>
    <t>P38358</t>
  </si>
  <si>
    <t>062004_B48R02C12</t>
  </si>
  <si>
    <t>062004_B48R02C13</t>
  </si>
  <si>
    <t>YBR287W</t>
  </si>
  <si>
    <t>P38355</t>
  </si>
  <si>
    <t>062004_B48R02C14</t>
  </si>
  <si>
    <t>062004_B48R02C15</t>
  </si>
  <si>
    <t>062004_B48R02C16</t>
  </si>
  <si>
    <t>062004_B48R03C01</t>
  </si>
  <si>
    <t>YGR036C</t>
  </si>
  <si>
    <t>P53223</t>
  </si>
  <si>
    <t>062004_B48R03C02</t>
  </si>
  <si>
    <t>062004_B48R03C03</t>
  </si>
  <si>
    <t>YGR039W</t>
  </si>
  <si>
    <t>P53225</t>
  </si>
  <si>
    <t>062004_B48R03C04</t>
  </si>
  <si>
    <t>062004_B48R03C05</t>
  </si>
  <si>
    <t>YEL034W</t>
  </si>
  <si>
    <t>P23301</t>
  </si>
  <si>
    <t>062004_B48R03C06</t>
  </si>
  <si>
    <t>062004_B48R03C07</t>
  </si>
  <si>
    <t>YEL037C</t>
  </si>
  <si>
    <t>P32628</t>
  </si>
  <si>
    <t>062004_B48R03C08</t>
  </si>
  <si>
    <t>062004_B48R03C09</t>
  </si>
  <si>
    <t>YDR473C</t>
  </si>
  <si>
    <t>Q03338</t>
  </si>
  <si>
    <t>062004_B48R03C10</t>
  </si>
  <si>
    <t>062004_B48R03C11</t>
  </si>
  <si>
    <t>YDR475C</t>
  </si>
  <si>
    <t>062004_B48R03C12</t>
  </si>
  <si>
    <t>062004_B48R03C13</t>
  </si>
  <si>
    <t>YDR478W</t>
  </si>
  <si>
    <t>P40993</t>
  </si>
  <si>
    <t>062004_B48R03C14</t>
  </si>
  <si>
    <t>062004_B48R03C15</t>
  </si>
  <si>
    <t>YDR486C</t>
  </si>
  <si>
    <t>Q03390</t>
  </si>
  <si>
    <t>062004_B48R03C16</t>
  </si>
  <si>
    <t>062004_B48R04C01</t>
  </si>
  <si>
    <t>YGR055W</t>
  </si>
  <si>
    <t>P50276</t>
  </si>
  <si>
    <t>062004_B48R04C02</t>
  </si>
  <si>
    <t>062004_B48R04C03</t>
  </si>
  <si>
    <t>YGR063C</t>
  </si>
  <si>
    <t>P32914</t>
  </si>
  <si>
    <t>062004_B48R04C04</t>
  </si>
  <si>
    <t>062004_B48R04C05</t>
  </si>
  <si>
    <t>YGR066C</t>
  </si>
  <si>
    <t>P53242</t>
  </si>
  <si>
    <t>062004_B48R04C06</t>
  </si>
  <si>
    <t>062004_B48R04C07</t>
  </si>
  <si>
    <t>YGR069W</t>
  </si>
  <si>
    <t>P53245</t>
  </si>
  <si>
    <t>062004_B48R04C08</t>
  </si>
  <si>
    <t>062004_B48R04C09</t>
  </si>
  <si>
    <t>YGL213C</t>
  </si>
  <si>
    <t>Q02793</t>
  </si>
  <si>
    <t>062004_B48R04C10</t>
  </si>
  <si>
    <t>062004_B48R04C11</t>
  </si>
  <si>
    <t>YGL218W</t>
  </si>
  <si>
    <t>P53084</t>
  </si>
  <si>
    <t>062004_B48R04C12</t>
  </si>
  <si>
    <t>062004_B48R04C13</t>
  </si>
  <si>
    <t>YGL221C</t>
  </si>
  <si>
    <t>P53081</t>
  </si>
  <si>
    <t>062004_B48R04C14</t>
  </si>
  <si>
    <t>062004_B48R04C15</t>
  </si>
  <si>
    <t>YGL225W</t>
  </si>
  <si>
    <t>P40107</t>
  </si>
  <si>
    <t>062004_B48R04C16</t>
  </si>
  <si>
    <t>062004_B48R05C01</t>
  </si>
  <si>
    <t>YJL072C</t>
  </si>
  <si>
    <t>P40359</t>
  </si>
  <si>
    <t>062004_B48R05C02</t>
  </si>
  <si>
    <t>062004_B48R05C03</t>
  </si>
  <si>
    <t>YJL077C</t>
  </si>
  <si>
    <t>P47034</t>
  </si>
  <si>
    <t>062004_B48R05C04</t>
  </si>
  <si>
    <t>062004_B48R05C05</t>
  </si>
  <si>
    <t>YJL100W</t>
  </si>
  <si>
    <t>P42951</t>
  </si>
  <si>
    <t>062004_B48R05C06</t>
  </si>
  <si>
    <t>062004_B48R05C07</t>
  </si>
  <si>
    <t>YJL104W</t>
  </si>
  <si>
    <t>P42949</t>
  </si>
  <si>
    <t>062004_B48R05C08</t>
  </si>
  <si>
    <t>062004_B48R05C09</t>
  </si>
  <si>
    <t>YIR017C</t>
  </si>
  <si>
    <t>P40573</t>
  </si>
  <si>
    <t>062004_B48R05C10</t>
  </si>
  <si>
    <t>062004_B48R05C11</t>
  </si>
  <si>
    <t>YIR028W</t>
  </si>
  <si>
    <t>Q04895</t>
  </si>
  <si>
    <t>062004_B48R05C12</t>
  </si>
  <si>
    <t>062004_B48R05C13</t>
  </si>
  <si>
    <t>YIR030C</t>
  </si>
  <si>
    <t>P32460</t>
  </si>
  <si>
    <t>062004_B48R05C14</t>
  </si>
  <si>
    <t>062004_B48R05C15</t>
  </si>
  <si>
    <t>062004_B48R05C16</t>
  </si>
  <si>
    <t>062004_B48R06C01</t>
  </si>
  <si>
    <t>YLR108C</t>
  </si>
  <si>
    <t>062004_B48R06C02</t>
  </si>
  <si>
    <t>062004_B48R06C03</t>
  </si>
  <si>
    <t>YLR112W</t>
  </si>
  <si>
    <t>062004_B48R06C04</t>
  </si>
  <si>
    <t>062004_B48R06C05</t>
  </si>
  <si>
    <t>YLR365W</t>
  </si>
  <si>
    <t>062004_B48R06C06</t>
  </si>
  <si>
    <t>062004_B48R06C07</t>
  </si>
  <si>
    <t>YLR120C</t>
  </si>
  <si>
    <t>P32329</t>
  </si>
  <si>
    <t>062004_B48R06C08</t>
  </si>
  <si>
    <t>062004_B48R06C09</t>
  </si>
  <si>
    <t>YLR015W</t>
  </si>
  <si>
    <t>P43132</t>
  </si>
  <si>
    <t>062004_B48R06C10</t>
  </si>
  <si>
    <t>062004_B48R06C11</t>
  </si>
  <si>
    <t>YLR017W</t>
  </si>
  <si>
    <t>Q07938</t>
  </si>
  <si>
    <t>062004_B48R06C12</t>
  </si>
  <si>
    <t>062004_B48R06C13</t>
  </si>
  <si>
    <t>062004_B48R06C14</t>
  </si>
  <si>
    <t>062004_B48R06C15</t>
  </si>
  <si>
    <t>YLR023C</t>
  </si>
  <si>
    <t>062004_B48R06C16</t>
  </si>
  <si>
    <t>062004_B48R07C01</t>
  </si>
  <si>
    <t>YOR262W</t>
  </si>
  <si>
    <t>062004_B48R07C02</t>
  </si>
  <si>
    <t>062004_B48R07C03</t>
  </si>
  <si>
    <t>YNL026W</t>
  </si>
  <si>
    <t>P53969</t>
  </si>
  <si>
    <t>062004_B48R07C04</t>
  </si>
  <si>
    <t>062004_B48R07C05</t>
  </si>
  <si>
    <t>YOR269W</t>
  </si>
  <si>
    <t>P39946</t>
  </si>
  <si>
    <t>062004_B48R07C06</t>
  </si>
  <si>
    <t>062004_B48R07C07</t>
  </si>
  <si>
    <t>YNL032W</t>
  </si>
  <si>
    <t>P53965</t>
  </si>
  <si>
    <t>062004_B48R07C08</t>
  </si>
  <si>
    <t>062004_B48R07C09</t>
  </si>
  <si>
    <t>YMR250W</t>
  </si>
  <si>
    <t>Q04792</t>
  </si>
  <si>
    <t>062004_B48R07C10</t>
  </si>
  <si>
    <t>062004_B48R07C11</t>
  </si>
  <si>
    <t>YOR244W</t>
  </si>
  <si>
    <t>Q08649</t>
  </si>
  <si>
    <t>062004_B48R07C12</t>
  </si>
  <si>
    <t>062004_B48R07C13</t>
  </si>
  <si>
    <t>YMR260C</t>
  </si>
  <si>
    <t>P38912</t>
  </si>
  <si>
    <t>062004_B48R07C14</t>
  </si>
  <si>
    <t>062004_B48R07C15</t>
  </si>
  <si>
    <t>YOR391C</t>
  </si>
  <si>
    <t>062004_B48R07C16</t>
  </si>
  <si>
    <t>062004_B48R08C01</t>
  </si>
  <si>
    <t>062004_B48R08C02</t>
  </si>
  <si>
    <t>062004_B48R08C03</t>
  </si>
  <si>
    <t>062004_B48R08C04</t>
  </si>
  <si>
    <t>062004_B48R08C05</t>
  </si>
  <si>
    <t>062004_B48R08C06</t>
  </si>
  <si>
    <t>062004_B48R08C07</t>
  </si>
  <si>
    <t>062004_B48R08C08</t>
  </si>
  <si>
    <t>062004_B48R08C09</t>
  </si>
  <si>
    <t>062004_B48R08C10</t>
  </si>
  <si>
    <t>062004_B48R08C11</t>
  </si>
  <si>
    <t>062004_B48R08C12</t>
  </si>
  <si>
    <t>062004_B48R08C13</t>
  </si>
  <si>
    <t>062004_B48R08C14</t>
  </si>
  <si>
    <t>062004_B48R08C15</t>
  </si>
  <si>
    <t>062004_B48R08C16</t>
  </si>
  <si>
    <t>062004_B48R09C01</t>
  </si>
  <si>
    <t>YPR098C</t>
  </si>
  <si>
    <t>062004_B48R09C02</t>
  </si>
  <si>
    <t>062004_B48R09C03</t>
  </si>
  <si>
    <t>YPR101W</t>
  </si>
  <si>
    <t>Q06091</t>
  </si>
  <si>
    <t>062004_B48R09C04</t>
  </si>
  <si>
    <t>062004_B48R09C05</t>
  </si>
  <si>
    <t>YPR103W</t>
  </si>
  <si>
    <t>P30656</t>
  </si>
  <si>
    <t>062004_B48R09C06</t>
  </si>
  <si>
    <t>062004_B48R09C07</t>
  </si>
  <si>
    <t>YPR111W</t>
  </si>
  <si>
    <t>P32328</t>
  </si>
  <si>
    <t>062004_B48R09C08</t>
  </si>
  <si>
    <t>062004_B48R09C09</t>
  </si>
  <si>
    <t>YPL202C</t>
  </si>
  <si>
    <t>062004_B48R09C10</t>
  </si>
  <si>
    <t>062004_B48R09C11</t>
  </si>
  <si>
    <t>YPL223C</t>
  </si>
  <si>
    <t>Q08969</t>
  </si>
  <si>
    <t>062004_B48R09C12</t>
  </si>
  <si>
    <t>062004_B48R09C13</t>
  </si>
  <si>
    <t>YPL227C</t>
  </si>
  <si>
    <t>P40350</t>
  </si>
  <si>
    <t>062004_B48R09C14</t>
  </si>
  <si>
    <t>062004_B48R09C15</t>
  </si>
  <si>
    <t>YKL118W</t>
  </si>
  <si>
    <t>P36072</t>
  </si>
  <si>
    <t>062004_B48R09C16</t>
  </si>
  <si>
    <t>062004_B48R10C01</t>
  </si>
  <si>
    <t>YNL028W</t>
  </si>
  <si>
    <t>P53967</t>
  </si>
  <si>
    <t>062004_B48R10C02</t>
  </si>
  <si>
    <t>062004_B48R10C03</t>
  </si>
  <si>
    <t>YDR359C</t>
  </si>
  <si>
    <t>Q06337</t>
  </si>
  <si>
    <t>062004_B48R10C04</t>
  </si>
  <si>
    <t>062004_B48R10C05</t>
  </si>
  <si>
    <t>YDR363W</t>
  </si>
  <si>
    <t>062004_B48R10C06</t>
  </si>
  <si>
    <t>062004_B48R10C07</t>
  </si>
  <si>
    <t>062004_B48R10C08</t>
  </si>
  <si>
    <t>062004_B48R10C09</t>
  </si>
  <si>
    <t>YOR289W</t>
  </si>
  <si>
    <t>Q12012</t>
  </si>
  <si>
    <t>062004_B48R10C10</t>
  </si>
  <si>
    <t>062004_B48R10C11</t>
  </si>
  <si>
    <t>YPL045W</t>
  </si>
  <si>
    <t>Q03308</t>
  </si>
  <si>
    <t>062004_B48R10C12</t>
  </si>
  <si>
    <t>062004_B48R10C13</t>
  </si>
  <si>
    <t>YOR350C</t>
  </si>
  <si>
    <t>P24720</t>
  </si>
  <si>
    <t>062004_B48R10C14</t>
  </si>
  <si>
    <t>062004_B48R10C15</t>
  </si>
  <si>
    <t>YOR294W</t>
  </si>
  <si>
    <t>Q08746</t>
  </si>
  <si>
    <t>062004_B48R10C16</t>
  </si>
  <si>
    <t>062004_B48R11C01</t>
  </si>
  <si>
    <t>YER181C</t>
  </si>
  <si>
    <t>P40097</t>
  </si>
  <si>
    <t>062004_B48R11C02</t>
  </si>
  <si>
    <t>062004_B48R11C03</t>
  </si>
  <si>
    <t>YDR179C</t>
  </si>
  <si>
    <t>Q03981</t>
  </si>
  <si>
    <t>062004_B48R11C04</t>
  </si>
  <si>
    <t>062004_B48R11C05</t>
  </si>
  <si>
    <t>YGL137W</t>
  </si>
  <si>
    <t>P41811</t>
  </si>
  <si>
    <t>062004_B48R11C06</t>
  </si>
  <si>
    <t>062004_B48R11C07</t>
  </si>
  <si>
    <t>YDR239C</t>
  </si>
  <si>
    <t>062004_B48R11C08</t>
  </si>
  <si>
    <t>062004_B48R11C09</t>
  </si>
  <si>
    <t>YOR374W</t>
  </si>
  <si>
    <t>P46367</t>
  </si>
  <si>
    <t>062004_B48R11C10</t>
  </si>
  <si>
    <t>062004_B48R11C11</t>
  </si>
  <si>
    <t>YOR265W</t>
  </si>
  <si>
    <t>P48606</t>
  </si>
  <si>
    <t>062004_B48R11C12</t>
  </si>
  <si>
    <t>062004_B48R11C13</t>
  </si>
  <si>
    <t>YPL041C</t>
  </si>
  <si>
    <t>062004_B48R11C14</t>
  </si>
  <si>
    <t>062004_B48R11C15</t>
  </si>
  <si>
    <t>YPL084W</t>
  </si>
  <si>
    <t>P48582</t>
  </si>
  <si>
    <t>062004_B48R11C16</t>
  </si>
  <si>
    <t>062004_B48R12C01</t>
  </si>
  <si>
    <t>YGL006W</t>
  </si>
  <si>
    <t>P38929</t>
  </si>
  <si>
    <t>062004_B48R12C02</t>
  </si>
  <si>
    <t>062004_B48R12C03</t>
  </si>
  <si>
    <t>062004_B48R12C04</t>
  </si>
  <si>
    <t>062004_B48R12C05</t>
  </si>
  <si>
    <t>YJL084C</t>
  </si>
  <si>
    <t>P47029</t>
  </si>
  <si>
    <t>062004_B48R12C06</t>
  </si>
  <si>
    <t>062004_B48R12C07</t>
  </si>
  <si>
    <t>YIL047C</t>
  </si>
  <si>
    <t>P40528</t>
  </si>
  <si>
    <t>062004_B48R12C08</t>
  </si>
  <si>
    <t>062004_B48R12C09</t>
  </si>
  <si>
    <t>YMR158C-B</t>
  </si>
  <si>
    <t>062004_B48R12C10</t>
  </si>
  <si>
    <t>062004_B48R12C11</t>
  </si>
  <si>
    <t>YNL259C</t>
  </si>
  <si>
    <t>P38636</t>
  </si>
  <si>
    <t>062004_B48R12C12</t>
  </si>
  <si>
    <t>062004_B48R12C13</t>
  </si>
  <si>
    <t>YOR016C</t>
  </si>
  <si>
    <t>Q12450</t>
  </si>
  <si>
    <t>062004_B48R12C14</t>
  </si>
  <si>
    <t>062004_B48R12C15</t>
  </si>
  <si>
    <t>YPR002W</t>
  </si>
  <si>
    <t>Q12428</t>
  </si>
  <si>
    <t>062004_B48R12C16</t>
  </si>
  <si>
    <t>062004_B48R13C01</t>
  </si>
  <si>
    <t>YPR035W</t>
  </si>
  <si>
    <t>P32288</t>
  </si>
  <si>
    <t>062004_B48R13C02</t>
  </si>
  <si>
    <t>062004_B48R13C03</t>
  </si>
  <si>
    <t>YIL102C</t>
  </si>
  <si>
    <t>P40488</t>
  </si>
  <si>
    <t>062004_B48R13C04</t>
  </si>
  <si>
    <t>062004_B48R13C05</t>
  </si>
  <si>
    <t>YCR021C</t>
  </si>
  <si>
    <t>P25619</t>
  </si>
  <si>
    <t>062004_B48R13C06</t>
  </si>
  <si>
    <t>062004_B48R13C07</t>
  </si>
  <si>
    <t>YER070W</t>
  </si>
  <si>
    <t>P21524</t>
  </si>
  <si>
    <t>062004_B48R13C08</t>
  </si>
  <si>
    <t>062004_B48R13C09</t>
  </si>
  <si>
    <t>YOR160W</t>
  </si>
  <si>
    <t>Q99189</t>
  </si>
  <si>
    <t>062004_B48R13C10</t>
  </si>
  <si>
    <t>062004_B48R13C11</t>
  </si>
  <si>
    <t>YOR054C</t>
  </si>
  <si>
    <t>Q08438</t>
  </si>
  <si>
    <t>062004_B48R13C12</t>
  </si>
  <si>
    <t>062004_B48R13C13</t>
  </si>
  <si>
    <t>YMR164C</t>
  </si>
  <si>
    <t>Q03825</t>
  </si>
  <si>
    <t>062004_B48R13C14</t>
  </si>
  <si>
    <t>062004_B48R13C15</t>
  </si>
  <si>
    <t>062004_B48R13C16</t>
  </si>
  <si>
    <t>062004_B48R14C01</t>
  </si>
  <si>
    <t>062004_B48R14C02</t>
  </si>
  <si>
    <t>062004_B48R14C03</t>
  </si>
  <si>
    <t>062004_B48R14C04</t>
  </si>
  <si>
    <t>062004_B48R14C05</t>
  </si>
  <si>
    <t>062004_B48R14C06</t>
  </si>
  <si>
    <t>062004_B48R14C07</t>
  </si>
  <si>
    <t>062004_B48R14C08</t>
  </si>
  <si>
    <t>062004_B48R14C09</t>
  </si>
  <si>
    <t>062004_B48R14C10</t>
  </si>
  <si>
    <t>062004_B48R14C11</t>
  </si>
  <si>
    <t>062004_B48R14C12</t>
  </si>
  <si>
    <t>062004_B48R14C13</t>
  </si>
  <si>
    <t>062004_B48R14C14</t>
  </si>
  <si>
    <t>062004_B48R14C15</t>
  </si>
  <si>
    <t>062004_B48R14C16</t>
  </si>
  <si>
    <t>062004_B48R15C01</t>
  </si>
  <si>
    <t>062004_B48R15C02</t>
  </si>
  <si>
    <t>062004_B48R15C03</t>
  </si>
  <si>
    <t>062004_B48R15C04</t>
  </si>
  <si>
    <t>062004_B48R15C05</t>
  </si>
  <si>
    <t>062004_B48R15C06</t>
  </si>
  <si>
    <t>062004_B48R15C07</t>
  </si>
  <si>
    <t>062004_B48R15C08</t>
  </si>
  <si>
    <t>062004_B48R15C09</t>
  </si>
  <si>
    <t>062004_B48R15C10</t>
  </si>
  <si>
    <t>062004_B48R15C11</t>
  </si>
  <si>
    <t>062004_B48R15C12</t>
  </si>
  <si>
    <t>062004_B48R15C13</t>
  </si>
  <si>
    <t>062004_B48R15C14</t>
  </si>
  <si>
    <t>062004_B48R15C15</t>
  </si>
  <si>
    <t>062004_B48R15C16</t>
  </si>
  <si>
    <t>062004_B48R16C01</t>
  </si>
  <si>
    <t>062004_B48R16C02</t>
  </si>
  <si>
    <t>062004_B48R16C03</t>
  </si>
  <si>
    <t>062004_B48R16C04</t>
  </si>
  <si>
    <t>062004_B48R16C05</t>
  </si>
  <si>
    <t>062004_B48R16C06</t>
  </si>
  <si>
    <t>062004_B48R16C07</t>
  </si>
  <si>
    <t>062004_B48R16C08</t>
  </si>
  <si>
    <t>062004_B48R16C09</t>
  </si>
  <si>
    <t>062004_B48R16C10</t>
  </si>
  <si>
    <t>062004_B48R16C11</t>
  </si>
  <si>
    <t>062004_B48R16C12</t>
  </si>
  <si>
    <t>062004_B48R16C13</t>
  </si>
  <si>
    <t>062004_B48R16C14</t>
  </si>
  <si>
    <t>062004_B48R16C15</t>
  </si>
  <si>
    <t>062004_B48R16C16</t>
  </si>
  <si>
    <t xml:space="preserve">              </t>
  </si>
  <si>
    <t xml:space="preserve"> </t>
  </si>
</sst>
</file>

<file path=xl/styles.xml><?xml version="1.0" encoding="utf-8"?>
<styleSheet xmlns="http://schemas.openxmlformats.org/spreadsheetml/2006/main">
  <fonts count="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299"/>
  <sheetViews>
    <sheetView tabSelected="1" topLeftCell="A7" workbookViewId="0">
      <selection activeCell="D11" sqref="D11"/>
    </sheetView>
  </sheetViews>
  <sheetFormatPr defaultRowHeight="13.5"/>
  <sheetData>
    <row r="1" spans="1:4">
      <c r="A1" t="s">
        <v>0</v>
      </c>
    </row>
    <row r="2" spans="1:4">
      <c r="A2" t="s">
        <v>1</v>
      </c>
    </row>
    <row r="3" spans="1:4">
      <c r="A3" t="s">
        <v>2</v>
      </c>
    </row>
    <row r="4" spans="1:4">
      <c r="A4" t="s">
        <v>3</v>
      </c>
    </row>
    <row r="5" spans="1:4">
      <c r="A5" t="s">
        <v>4</v>
      </c>
      <c r="B5" t="s">
        <v>5</v>
      </c>
      <c r="C5" t="s">
        <v>6</v>
      </c>
      <c r="D5" t="s">
        <v>7</v>
      </c>
    </row>
    <row r="6" spans="1:4">
      <c r="A6" t="s">
        <v>8</v>
      </c>
      <c r="D6" t="e">
        <f>--AlexaAntiMouseAb</f>
        <v>#NAME?</v>
      </c>
    </row>
    <row r="7" spans="1:4">
      <c r="A7" t="s">
        <v>9</v>
      </c>
      <c r="D7" t="e">
        <f>--AlexaAntiMouseAb</f>
        <v>#NAME?</v>
      </c>
    </row>
    <row r="8" spans="1:4">
      <c r="A8" t="s">
        <v>10</v>
      </c>
      <c r="D8" t="e">
        <f>--Control15</f>
        <v>#NAME?</v>
      </c>
    </row>
    <row r="9" spans="1:4">
      <c r="A9" t="s">
        <v>11</v>
      </c>
      <c r="D9" t="e">
        <f>--Control15</f>
        <v>#NAME?</v>
      </c>
    </row>
    <row r="10" spans="1:4">
      <c r="A10" t="s">
        <v>12</v>
      </c>
      <c r="D10" t="e">
        <f>--AntiBiotinAb</f>
        <v>#NAME?</v>
      </c>
    </row>
    <row r="11" spans="1:4">
      <c r="A11" t="s">
        <v>13</v>
      </c>
      <c r="D11" t="e">
        <f>--AntiBiotinAb</f>
        <v>#NAME?</v>
      </c>
    </row>
    <row r="12" spans="1:4">
      <c r="A12" t="s">
        <v>14</v>
      </c>
      <c r="D12">
        <f>--BSA1</f>
        <v>0</v>
      </c>
    </row>
    <row r="13" spans="1:4">
      <c r="A13" t="s">
        <v>15</v>
      </c>
      <c r="D13">
        <f>--BSA1</f>
        <v>0</v>
      </c>
    </row>
    <row r="14" spans="1:4">
      <c r="A14" t="s">
        <v>16</v>
      </c>
      <c r="D14">
        <f>--BSA2</f>
        <v>0</v>
      </c>
    </row>
    <row r="15" spans="1:4">
      <c r="A15" t="s">
        <v>17</v>
      </c>
      <c r="D15">
        <f>--BSA2</f>
        <v>0</v>
      </c>
    </row>
    <row r="16" spans="1:4">
      <c r="A16" t="s">
        <v>18</v>
      </c>
      <c r="D16">
        <f>--BSA3</f>
        <v>0</v>
      </c>
    </row>
    <row r="17" spans="1:4">
      <c r="A17" t="s">
        <v>19</v>
      </c>
      <c r="D17">
        <f>--BSA3</f>
        <v>0</v>
      </c>
    </row>
    <row r="18" spans="1:4">
      <c r="A18" t="s">
        <v>20</v>
      </c>
      <c r="D18">
        <f>--BSA4</f>
        <v>0</v>
      </c>
    </row>
    <row r="19" spans="1:4">
      <c r="A19" t="s">
        <v>21</v>
      </c>
      <c r="D19">
        <f>--BSA4</f>
        <v>0</v>
      </c>
    </row>
    <row r="20" spans="1:4">
      <c r="A20" t="s">
        <v>22</v>
      </c>
      <c r="D20">
        <f>--BSA5</f>
        <v>0</v>
      </c>
    </row>
    <row r="21" spans="1:4">
      <c r="A21" t="s">
        <v>23</v>
      </c>
      <c r="D21">
        <f>--BSA5</f>
        <v>0</v>
      </c>
    </row>
    <row r="22" spans="1:4">
      <c r="A22" t="s">
        <v>24</v>
      </c>
      <c r="D22" t="e">
        <f>--Control7</f>
        <v>#NAME?</v>
      </c>
    </row>
    <row r="23" spans="1:4">
      <c r="A23" t="s">
        <v>25</v>
      </c>
      <c r="D23" t="e">
        <f>--Control7</f>
        <v>#NAME?</v>
      </c>
    </row>
    <row r="24" spans="1:4">
      <c r="A24" t="s">
        <v>26</v>
      </c>
      <c r="D24" t="e">
        <f>--Control3</f>
        <v>#NAME?</v>
      </c>
    </row>
    <row r="25" spans="1:4">
      <c r="A25" t="s">
        <v>27</v>
      </c>
      <c r="D25" t="e">
        <f>--Control3</f>
        <v>#NAME?</v>
      </c>
    </row>
    <row r="26" spans="1:4">
      <c r="A26" t="s">
        <v>28</v>
      </c>
      <c r="D26" t="e">
        <f>--Control4</f>
        <v>#NAME?</v>
      </c>
    </row>
    <row r="27" spans="1:4">
      <c r="A27" t="s">
        <v>29</v>
      </c>
      <c r="D27" t="e">
        <f>--Control4</f>
        <v>#NAME?</v>
      </c>
    </row>
    <row r="28" spans="1:4">
      <c r="A28" t="s">
        <v>30</v>
      </c>
      <c r="B28" t="s">
        <v>31</v>
      </c>
      <c r="C28" t="s">
        <v>32</v>
      </c>
    </row>
    <row r="29" spans="1:4">
      <c r="A29" t="s">
        <v>33</v>
      </c>
      <c r="B29" t="s">
        <v>31</v>
      </c>
      <c r="C29" t="s">
        <v>32</v>
      </c>
    </row>
    <row r="30" spans="1:4">
      <c r="A30" t="s">
        <v>34</v>
      </c>
      <c r="B30" t="s">
        <v>35</v>
      </c>
      <c r="C30" t="s">
        <v>36</v>
      </c>
    </row>
    <row r="31" spans="1:4">
      <c r="A31" t="s">
        <v>37</v>
      </c>
      <c r="B31" t="s">
        <v>35</v>
      </c>
      <c r="C31" t="s">
        <v>36</v>
      </c>
    </row>
    <row r="32" spans="1:4">
      <c r="A32" t="s">
        <v>38</v>
      </c>
      <c r="B32" t="s">
        <v>39</v>
      </c>
      <c r="C32" t="s">
        <v>40</v>
      </c>
    </row>
    <row r="33" spans="1:4">
      <c r="A33" t="s">
        <v>41</v>
      </c>
      <c r="B33" t="s">
        <v>39</v>
      </c>
      <c r="C33" t="s">
        <v>40</v>
      </c>
    </row>
    <row r="34" spans="1:4">
      <c r="A34" t="s">
        <v>42</v>
      </c>
      <c r="B34" t="s">
        <v>43</v>
      </c>
      <c r="C34" t="s">
        <v>44</v>
      </c>
    </row>
    <row r="35" spans="1:4">
      <c r="A35" t="s">
        <v>45</v>
      </c>
      <c r="B35" t="s">
        <v>43</v>
      </c>
      <c r="C35" t="s">
        <v>44</v>
      </c>
    </row>
    <row r="36" spans="1:4">
      <c r="A36" t="s">
        <v>46</v>
      </c>
      <c r="B36" t="s">
        <v>47</v>
      </c>
      <c r="C36" t="s">
        <v>48</v>
      </c>
    </row>
    <row r="37" spans="1:4">
      <c r="A37" t="s">
        <v>49</v>
      </c>
      <c r="B37" t="s">
        <v>47</v>
      </c>
      <c r="C37" t="s">
        <v>48</v>
      </c>
    </row>
    <row r="38" spans="1:4">
      <c r="A38" t="s">
        <v>50</v>
      </c>
      <c r="D38" t="e">
        <f>--Control7</f>
        <v>#NAME?</v>
      </c>
    </row>
    <row r="39" spans="1:4">
      <c r="A39" t="s">
        <v>51</v>
      </c>
      <c r="D39" t="e">
        <f>--Control7</f>
        <v>#NAME?</v>
      </c>
    </row>
    <row r="40" spans="1:4">
      <c r="A40" t="s">
        <v>52</v>
      </c>
      <c r="D40" t="e">
        <f>--Control3</f>
        <v>#NAME?</v>
      </c>
    </row>
    <row r="41" spans="1:4">
      <c r="A41" t="s">
        <v>53</v>
      </c>
      <c r="D41" t="e">
        <f>--Control3</f>
        <v>#NAME?</v>
      </c>
    </row>
    <row r="42" spans="1:4">
      <c r="A42" t="s">
        <v>54</v>
      </c>
      <c r="D42" t="e">
        <f>--Control4</f>
        <v>#NAME?</v>
      </c>
    </row>
    <row r="43" spans="1:4">
      <c r="A43" t="s">
        <v>55</v>
      </c>
      <c r="D43" t="e">
        <f>--Control4</f>
        <v>#NAME?</v>
      </c>
    </row>
    <row r="44" spans="1:4">
      <c r="A44" t="s">
        <v>56</v>
      </c>
      <c r="B44" t="s">
        <v>57</v>
      </c>
      <c r="C44" t="s">
        <v>58</v>
      </c>
    </row>
    <row r="45" spans="1:4">
      <c r="A45" t="s">
        <v>59</v>
      </c>
      <c r="B45" t="s">
        <v>57</v>
      </c>
      <c r="C45" t="s">
        <v>58</v>
      </c>
    </row>
    <row r="46" spans="1:4">
      <c r="A46" t="s">
        <v>60</v>
      </c>
      <c r="B46" t="s">
        <v>61</v>
      </c>
      <c r="C46" t="s">
        <v>62</v>
      </c>
    </row>
    <row r="47" spans="1:4">
      <c r="A47" t="s">
        <v>63</v>
      </c>
      <c r="B47" t="s">
        <v>61</v>
      </c>
      <c r="C47" t="s">
        <v>62</v>
      </c>
    </row>
    <row r="48" spans="1:4">
      <c r="A48" t="s">
        <v>64</v>
      </c>
      <c r="B48" t="s">
        <v>65</v>
      </c>
      <c r="C48" t="s">
        <v>66</v>
      </c>
    </row>
    <row r="49" spans="1:4">
      <c r="A49" t="s">
        <v>67</v>
      </c>
      <c r="B49" t="s">
        <v>65</v>
      </c>
      <c r="C49" t="s">
        <v>66</v>
      </c>
    </row>
    <row r="50" spans="1:4">
      <c r="A50" t="s">
        <v>68</v>
      </c>
      <c r="B50" t="s">
        <v>69</v>
      </c>
      <c r="C50" t="s">
        <v>70</v>
      </c>
    </row>
    <row r="51" spans="1:4">
      <c r="A51" t="s">
        <v>71</v>
      </c>
      <c r="B51" t="s">
        <v>69</v>
      </c>
      <c r="C51" t="s">
        <v>70</v>
      </c>
    </row>
    <row r="52" spans="1:4">
      <c r="A52" t="s">
        <v>72</v>
      </c>
      <c r="B52" t="s">
        <v>73</v>
      </c>
      <c r="C52" t="s">
        <v>74</v>
      </c>
    </row>
    <row r="53" spans="1:4">
      <c r="A53" t="s">
        <v>75</v>
      </c>
      <c r="B53" t="s">
        <v>73</v>
      </c>
      <c r="C53" t="s">
        <v>74</v>
      </c>
    </row>
    <row r="54" spans="1:4">
      <c r="A54" t="s">
        <v>76</v>
      </c>
      <c r="D54" t="e">
        <f>--Control7</f>
        <v>#NAME?</v>
      </c>
    </row>
    <row r="55" spans="1:4">
      <c r="A55" t="s">
        <v>77</v>
      </c>
      <c r="D55" t="e">
        <f>--Control7</f>
        <v>#NAME?</v>
      </c>
    </row>
    <row r="56" spans="1:4">
      <c r="A56" t="s">
        <v>78</v>
      </c>
      <c r="D56" t="e">
        <f>--Control3</f>
        <v>#NAME?</v>
      </c>
    </row>
    <row r="57" spans="1:4">
      <c r="A57" t="s">
        <v>79</v>
      </c>
      <c r="D57" t="e">
        <f>--Control3</f>
        <v>#NAME?</v>
      </c>
    </row>
    <row r="58" spans="1:4">
      <c r="A58" t="s">
        <v>80</v>
      </c>
      <c r="D58" t="e">
        <f>--Control4</f>
        <v>#NAME?</v>
      </c>
    </row>
    <row r="59" spans="1:4">
      <c r="A59" t="s">
        <v>81</v>
      </c>
      <c r="D59" t="e">
        <f>--Control4</f>
        <v>#NAME?</v>
      </c>
    </row>
    <row r="60" spans="1:4">
      <c r="A60" t="s">
        <v>82</v>
      </c>
      <c r="B60" t="s">
        <v>83</v>
      </c>
      <c r="C60" t="s">
        <v>84</v>
      </c>
    </row>
    <row r="61" spans="1:4">
      <c r="A61" t="s">
        <v>85</v>
      </c>
      <c r="B61" t="s">
        <v>83</v>
      </c>
      <c r="C61" t="s">
        <v>84</v>
      </c>
    </row>
    <row r="62" spans="1:4">
      <c r="A62" t="s">
        <v>86</v>
      </c>
      <c r="B62" t="s">
        <v>87</v>
      </c>
      <c r="C62" t="s">
        <v>88</v>
      </c>
    </row>
    <row r="63" spans="1:4">
      <c r="A63" t="s">
        <v>89</v>
      </c>
      <c r="B63" t="s">
        <v>87</v>
      </c>
      <c r="C63" t="s">
        <v>88</v>
      </c>
    </row>
    <row r="64" spans="1:4">
      <c r="A64" t="s">
        <v>90</v>
      </c>
      <c r="B64" t="s">
        <v>91</v>
      </c>
      <c r="C64" t="s">
        <v>92</v>
      </c>
    </row>
    <row r="65" spans="1:4">
      <c r="A65" t="s">
        <v>93</v>
      </c>
      <c r="B65" t="s">
        <v>91</v>
      </c>
      <c r="C65" t="s">
        <v>92</v>
      </c>
    </row>
    <row r="66" spans="1:4">
      <c r="A66" t="s">
        <v>94</v>
      </c>
      <c r="B66" t="s">
        <v>95</v>
      </c>
      <c r="C66" t="s">
        <v>96</v>
      </c>
    </row>
    <row r="67" spans="1:4">
      <c r="A67" t="s">
        <v>97</v>
      </c>
      <c r="B67" t="s">
        <v>95</v>
      </c>
      <c r="C67" t="s">
        <v>96</v>
      </c>
    </row>
    <row r="68" spans="1:4">
      <c r="A68" t="s">
        <v>98</v>
      </c>
      <c r="B68" t="s">
        <v>99</v>
      </c>
      <c r="C68" t="s">
        <v>100</v>
      </c>
    </row>
    <row r="69" spans="1:4">
      <c r="A69" t="s">
        <v>101</v>
      </c>
      <c r="B69" t="s">
        <v>99</v>
      </c>
      <c r="C69" t="s">
        <v>100</v>
      </c>
    </row>
    <row r="70" spans="1:4">
      <c r="A70" t="s">
        <v>102</v>
      </c>
      <c r="D70" t="e">
        <f>--Control7</f>
        <v>#NAME?</v>
      </c>
    </row>
    <row r="71" spans="1:4">
      <c r="A71" t="s">
        <v>103</v>
      </c>
      <c r="D71" t="e">
        <f>--Control7</f>
        <v>#NAME?</v>
      </c>
    </row>
    <row r="72" spans="1:4">
      <c r="A72" t="s">
        <v>104</v>
      </c>
      <c r="D72" t="e">
        <f>--Control3</f>
        <v>#NAME?</v>
      </c>
    </row>
    <row r="73" spans="1:4">
      <c r="A73" t="s">
        <v>105</v>
      </c>
      <c r="D73" t="e">
        <f>--Control3</f>
        <v>#NAME?</v>
      </c>
    </row>
    <row r="74" spans="1:4">
      <c r="A74" t="s">
        <v>106</v>
      </c>
      <c r="D74" t="e">
        <f>--Control4</f>
        <v>#NAME?</v>
      </c>
    </row>
    <row r="75" spans="1:4">
      <c r="A75" t="s">
        <v>107</v>
      </c>
      <c r="D75" t="e">
        <f>--Control4</f>
        <v>#NAME?</v>
      </c>
    </row>
    <row r="76" spans="1:4">
      <c r="A76" t="s">
        <v>108</v>
      </c>
      <c r="B76" t="s">
        <v>109</v>
      </c>
      <c r="C76" t="s">
        <v>110</v>
      </c>
    </row>
    <row r="77" spans="1:4">
      <c r="A77" t="s">
        <v>111</v>
      </c>
      <c r="B77" t="s">
        <v>109</v>
      </c>
      <c r="C77" t="s">
        <v>110</v>
      </c>
    </row>
    <row r="78" spans="1:4">
      <c r="A78" t="s">
        <v>112</v>
      </c>
      <c r="B78" t="s">
        <v>113</v>
      </c>
      <c r="C78" t="s">
        <v>114</v>
      </c>
    </row>
    <row r="79" spans="1:4">
      <c r="A79" t="s">
        <v>115</v>
      </c>
      <c r="B79" t="s">
        <v>113</v>
      </c>
      <c r="C79" t="s">
        <v>114</v>
      </c>
    </row>
    <row r="80" spans="1:4">
      <c r="A80" t="s">
        <v>116</v>
      </c>
      <c r="B80" t="s">
        <v>117</v>
      </c>
      <c r="C80" t="s">
        <v>118</v>
      </c>
    </row>
    <row r="81" spans="1:4">
      <c r="A81" t="s">
        <v>119</v>
      </c>
      <c r="B81" t="s">
        <v>117</v>
      </c>
      <c r="C81" t="s">
        <v>118</v>
      </c>
    </row>
    <row r="82" spans="1:4">
      <c r="A82" t="s">
        <v>120</v>
      </c>
      <c r="B82" t="s">
        <v>121</v>
      </c>
      <c r="C82" t="s">
        <v>122</v>
      </c>
    </row>
    <row r="83" spans="1:4">
      <c r="A83" t="s">
        <v>123</v>
      </c>
      <c r="B83" t="s">
        <v>121</v>
      </c>
      <c r="C83" t="s">
        <v>122</v>
      </c>
    </row>
    <row r="84" spans="1:4">
      <c r="A84" t="s">
        <v>124</v>
      </c>
      <c r="B84" t="s">
        <v>125</v>
      </c>
      <c r="C84" t="s">
        <v>126</v>
      </c>
    </row>
    <row r="85" spans="1:4">
      <c r="A85" t="s">
        <v>127</v>
      </c>
      <c r="B85" t="s">
        <v>125</v>
      </c>
      <c r="C85" t="s">
        <v>126</v>
      </c>
    </row>
    <row r="86" spans="1:4">
      <c r="A86" t="s">
        <v>128</v>
      </c>
      <c r="D86" t="e">
        <f>--Control7</f>
        <v>#NAME?</v>
      </c>
    </row>
    <row r="87" spans="1:4">
      <c r="A87" t="s">
        <v>129</v>
      </c>
      <c r="D87" t="e">
        <f>--Control7</f>
        <v>#NAME?</v>
      </c>
    </row>
    <row r="88" spans="1:4">
      <c r="A88" t="s">
        <v>130</v>
      </c>
      <c r="D88" t="e">
        <f>--Control3</f>
        <v>#NAME?</v>
      </c>
    </row>
    <row r="89" spans="1:4">
      <c r="A89" t="s">
        <v>131</v>
      </c>
      <c r="D89" t="e">
        <f>--Control3</f>
        <v>#NAME?</v>
      </c>
    </row>
    <row r="90" spans="1:4">
      <c r="A90" t="s">
        <v>132</v>
      </c>
      <c r="D90" t="e">
        <f>--Control4</f>
        <v>#NAME?</v>
      </c>
    </row>
    <row r="91" spans="1:4">
      <c r="A91" t="s">
        <v>133</v>
      </c>
      <c r="D91" t="e">
        <f>--Control4</f>
        <v>#NAME?</v>
      </c>
    </row>
    <row r="92" spans="1:4">
      <c r="A92" t="s">
        <v>134</v>
      </c>
      <c r="B92" t="s">
        <v>135</v>
      </c>
      <c r="C92" t="s">
        <v>136</v>
      </c>
    </row>
    <row r="93" spans="1:4">
      <c r="A93" t="s">
        <v>137</v>
      </c>
      <c r="B93" t="s">
        <v>135</v>
      </c>
      <c r="C93" t="s">
        <v>136</v>
      </c>
    </row>
    <row r="94" spans="1:4">
      <c r="A94" t="s">
        <v>138</v>
      </c>
      <c r="B94" t="s">
        <v>139</v>
      </c>
      <c r="C94" t="s">
        <v>140</v>
      </c>
    </row>
    <row r="95" spans="1:4">
      <c r="A95" t="s">
        <v>141</v>
      </c>
      <c r="B95" t="s">
        <v>139</v>
      </c>
      <c r="C95" t="s">
        <v>140</v>
      </c>
    </row>
    <row r="96" spans="1:4">
      <c r="A96" t="s">
        <v>142</v>
      </c>
      <c r="B96" t="s">
        <v>143</v>
      </c>
      <c r="C96" t="s">
        <v>144</v>
      </c>
    </row>
    <row r="97" spans="1:4">
      <c r="A97" t="s">
        <v>145</v>
      </c>
      <c r="B97" t="s">
        <v>143</v>
      </c>
      <c r="C97" t="s">
        <v>144</v>
      </c>
    </row>
    <row r="98" spans="1:4">
      <c r="A98" t="s">
        <v>146</v>
      </c>
      <c r="B98" t="s">
        <v>147</v>
      </c>
      <c r="C98" t="s">
        <v>148</v>
      </c>
    </row>
    <row r="99" spans="1:4">
      <c r="A99" t="s">
        <v>149</v>
      </c>
      <c r="B99" t="s">
        <v>147</v>
      </c>
      <c r="C99" t="s">
        <v>148</v>
      </c>
    </row>
    <row r="100" spans="1:4">
      <c r="A100" t="s">
        <v>150</v>
      </c>
      <c r="B100" t="s">
        <v>151</v>
      </c>
      <c r="C100" t="s">
        <v>152</v>
      </c>
    </row>
    <row r="101" spans="1:4">
      <c r="A101" t="s">
        <v>153</v>
      </c>
      <c r="B101" t="s">
        <v>151</v>
      </c>
      <c r="C101" t="s">
        <v>152</v>
      </c>
    </row>
    <row r="102" spans="1:4">
      <c r="A102" t="s">
        <v>154</v>
      </c>
      <c r="D102" t="e">
        <f>--Control7</f>
        <v>#NAME?</v>
      </c>
    </row>
    <row r="103" spans="1:4">
      <c r="A103" t="s">
        <v>155</v>
      </c>
      <c r="D103" t="e">
        <f>--Control7</f>
        <v>#NAME?</v>
      </c>
    </row>
    <row r="104" spans="1:4">
      <c r="A104" t="s">
        <v>156</v>
      </c>
      <c r="D104" t="e">
        <f>--Control3</f>
        <v>#NAME?</v>
      </c>
    </row>
    <row r="105" spans="1:4">
      <c r="A105" t="s">
        <v>157</v>
      </c>
      <c r="D105" t="e">
        <f>--Control3</f>
        <v>#NAME?</v>
      </c>
    </row>
    <row r="106" spans="1:4">
      <c r="A106" t="s">
        <v>158</v>
      </c>
      <c r="D106" t="e">
        <f>--Control4</f>
        <v>#NAME?</v>
      </c>
    </row>
    <row r="107" spans="1:4">
      <c r="A107" t="s">
        <v>159</v>
      </c>
      <c r="D107" t="e">
        <f>--Control4</f>
        <v>#NAME?</v>
      </c>
    </row>
    <row r="108" spans="1:4">
      <c r="A108" t="s">
        <v>160</v>
      </c>
      <c r="B108" t="s">
        <v>161</v>
      </c>
      <c r="C108" t="s">
        <v>162</v>
      </c>
    </row>
    <row r="109" spans="1:4">
      <c r="A109" t="s">
        <v>163</v>
      </c>
      <c r="B109" t="s">
        <v>161</v>
      </c>
      <c r="C109" t="s">
        <v>162</v>
      </c>
    </row>
    <row r="110" spans="1:4">
      <c r="A110" t="s">
        <v>164</v>
      </c>
      <c r="B110" t="s">
        <v>165</v>
      </c>
    </row>
    <row r="111" spans="1:4">
      <c r="A111" t="s">
        <v>166</v>
      </c>
      <c r="B111" t="s">
        <v>165</v>
      </c>
    </row>
    <row r="112" spans="1:4">
      <c r="A112" t="s">
        <v>167</v>
      </c>
      <c r="B112" t="s">
        <v>168</v>
      </c>
      <c r="C112" t="s">
        <v>169</v>
      </c>
    </row>
    <row r="113" spans="1:4">
      <c r="A113" t="s">
        <v>170</v>
      </c>
      <c r="B113" t="s">
        <v>168</v>
      </c>
      <c r="C113" t="s">
        <v>169</v>
      </c>
    </row>
    <row r="114" spans="1:4">
      <c r="A114" t="s">
        <v>171</v>
      </c>
      <c r="B114" t="s">
        <v>172</v>
      </c>
      <c r="C114" t="s">
        <v>173</v>
      </c>
    </row>
    <row r="115" spans="1:4">
      <c r="A115" t="s">
        <v>174</v>
      </c>
      <c r="B115" t="s">
        <v>172</v>
      </c>
      <c r="C115" t="s">
        <v>173</v>
      </c>
    </row>
    <row r="116" spans="1:4">
      <c r="A116" t="s">
        <v>175</v>
      </c>
      <c r="B116" t="s">
        <v>176</v>
      </c>
      <c r="C116" t="s">
        <v>177</v>
      </c>
    </row>
    <row r="117" spans="1:4">
      <c r="A117" t="s">
        <v>178</v>
      </c>
      <c r="B117" t="s">
        <v>176</v>
      </c>
      <c r="C117" t="s">
        <v>177</v>
      </c>
    </row>
    <row r="118" spans="1:4">
      <c r="A118" t="s">
        <v>179</v>
      </c>
      <c r="D118">
        <f>--GST1</f>
        <v>0</v>
      </c>
    </row>
    <row r="119" spans="1:4">
      <c r="A119" t="s">
        <v>180</v>
      </c>
      <c r="D119">
        <f>--GST1</f>
        <v>0</v>
      </c>
    </row>
    <row r="120" spans="1:4">
      <c r="A120" t="s">
        <v>181</v>
      </c>
      <c r="D120">
        <f>--GST2</f>
        <v>0</v>
      </c>
    </row>
    <row r="121" spans="1:4">
      <c r="A121" t="s">
        <v>182</v>
      </c>
      <c r="D121">
        <f>--GST2</f>
        <v>0</v>
      </c>
    </row>
    <row r="122" spans="1:4">
      <c r="A122" t="s">
        <v>183</v>
      </c>
      <c r="D122">
        <f>--GST3</f>
        <v>0</v>
      </c>
    </row>
    <row r="123" spans="1:4">
      <c r="A123" t="s">
        <v>184</v>
      </c>
      <c r="D123">
        <f>--GST3</f>
        <v>0</v>
      </c>
    </row>
    <row r="124" spans="1:4">
      <c r="A124" t="s">
        <v>185</v>
      </c>
      <c r="D124">
        <f>--GST4</f>
        <v>0</v>
      </c>
    </row>
    <row r="125" spans="1:4">
      <c r="A125" t="s">
        <v>186</v>
      </c>
      <c r="D125">
        <f>--GST4</f>
        <v>0</v>
      </c>
    </row>
    <row r="126" spans="1:4">
      <c r="A126" t="s">
        <v>187</v>
      </c>
      <c r="D126">
        <f>--GST5</f>
        <v>0</v>
      </c>
    </row>
    <row r="127" spans="1:4">
      <c r="A127" t="s">
        <v>188</v>
      </c>
      <c r="D127">
        <f>--GST5</f>
        <v>0</v>
      </c>
    </row>
    <row r="128" spans="1:4">
      <c r="A128" t="s">
        <v>189</v>
      </c>
      <c r="D128">
        <f>--GST6</f>
        <v>0</v>
      </c>
    </row>
    <row r="129" spans="1:4">
      <c r="A129" t="s">
        <v>190</v>
      </c>
      <c r="D129">
        <f>--GST6</f>
        <v>0</v>
      </c>
    </row>
    <row r="130" spans="1:4">
      <c r="A130" t="s">
        <v>191</v>
      </c>
      <c r="D130">
        <f>--GST7</f>
        <v>0</v>
      </c>
    </row>
    <row r="131" spans="1:4">
      <c r="A131" t="s">
        <v>192</v>
      </c>
      <c r="D131">
        <f>--GST7</f>
        <v>0</v>
      </c>
    </row>
    <row r="132" spans="1:4">
      <c r="A132" t="s">
        <v>193</v>
      </c>
      <c r="D132">
        <f>--GST8</f>
        <v>0</v>
      </c>
    </row>
    <row r="133" spans="1:4">
      <c r="A133" t="s">
        <v>194</v>
      </c>
      <c r="D133">
        <f>--GST8</f>
        <v>0</v>
      </c>
    </row>
    <row r="134" spans="1:4">
      <c r="A134" t="s">
        <v>195</v>
      </c>
      <c r="D134" t="e">
        <f>--Control7</f>
        <v>#NAME?</v>
      </c>
    </row>
    <row r="135" spans="1:4">
      <c r="A135" t="s">
        <v>196</v>
      </c>
      <c r="D135" t="e">
        <f>--Control7</f>
        <v>#NAME?</v>
      </c>
    </row>
    <row r="136" spans="1:4">
      <c r="A136" t="s">
        <v>197</v>
      </c>
      <c r="D136" t="e">
        <f>--Control3</f>
        <v>#NAME?</v>
      </c>
    </row>
    <row r="137" spans="1:4">
      <c r="A137" t="s">
        <v>198</v>
      </c>
      <c r="D137" t="e">
        <f>--Control3</f>
        <v>#NAME?</v>
      </c>
    </row>
    <row r="138" spans="1:4">
      <c r="A138" t="s">
        <v>199</v>
      </c>
      <c r="D138" t="e">
        <f>--Control4</f>
        <v>#NAME?</v>
      </c>
    </row>
    <row r="139" spans="1:4">
      <c r="A139" t="s">
        <v>200</v>
      </c>
      <c r="D139" t="e">
        <f>--Control4</f>
        <v>#NAME?</v>
      </c>
    </row>
    <row r="140" spans="1:4">
      <c r="A140" t="s">
        <v>201</v>
      </c>
      <c r="B140" t="s">
        <v>202</v>
      </c>
      <c r="C140" t="s">
        <v>203</v>
      </c>
    </row>
    <row r="141" spans="1:4">
      <c r="A141" t="s">
        <v>204</v>
      </c>
      <c r="B141" t="s">
        <v>202</v>
      </c>
      <c r="C141" t="s">
        <v>203</v>
      </c>
    </row>
    <row r="142" spans="1:4">
      <c r="A142" t="s">
        <v>205</v>
      </c>
      <c r="B142" t="s">
        <v>206</v>
      </c>
      <c r="C142" t="s">
        <v>207</v>
      </c>
    </row>
    <row r="143" spans="1:4">
      <c r="A143" t="s">
        <v>208</v>
      </c>
      <c r="B143" t="s">
        <v>206</v>
      </c>
      <c r="C143" t="s">
        <v>207</v>
      </c>
    </row>
    <row r="144" spans="1:4">
      <c r="A144" t="s">
        <v>209</v>
      </c>
      <c r="B144" t="s">
        <v>210</v>
      </c>
      <c r="C144" t="s">
        <v>211</v>
      </c>
    </row>
    <row r="145" spans="1:4">
      <c r="A145" t="s">
        <v>212</v>
      </c>
      <c r="B145" t="s">
        <v>210</v>
      </c>
      <c r="C145" t="s">
        <v>211</v>
      </c>
    </row>
    <row r="146" spans="1:4">
      <c r="A146" t="s">
        <v>213</v>
      </c>
      <c r="B146" t="s">
        <v>214</v>
      </c>
    </row>
    <row r="147" spans="1:4">
      <c r="A147" t="s">
        <v>215</v>
      </c>
      <c r="B147" t="s">
        <v>214</v>
      </c>
    </row>
    <row r="148" spans="1:4">
      <c r="A148" t="s">
        <v>216</v>
      </c>
      <c r="B148" t="s">
        <v>217</v>
      </c>
      <c r="C148" t="s">
        <v>218</v>
      </c>
    </row>
    <row r="149" spans="1:4">
      <c r="A149" t="s">
        <v>219</v>
      </c>
      <c r="B149" t="s">
        <v>217</v>
      </c>
      <c r="C149" t="s">
        <v>218</v>
      </c>
    </row>
    <row r="150" spans="1:4">
      <c r="A150" t="s">
        <v>220</v>
      </c>
      <c r="D150" t="e">
        <f>--Control7</f>
        <v>#NAME?</v>
      </c>
    </row>
    <row r="151" spans="1:4">
      <c r="A151" t="s">
        <v>221</v>
      </c>
      <c r="D151" t="e">
        <f>--Control7</f>
        <v>#NAME?</v>
      </c>
    </row>
    <row r="152" spans="1:4">
      <c r="A152" t="s">
        <v>222</v>
      </c>
      <c r="D152" t="e">
        <f>--Control3</f>
        <v>#NAME?</v>
      </c>
    </row>
    <row r="153" spans="1:4">
      <c r="A153" t="s">
        <v>223</v>
      </c>
      <c r="D153" t="e">
        <f>--Control3</f>
        <v>#NAME?</v>
      </c>
    </row>
    <row r="154" spans="1:4">
      <c r="A154" t="s">
        <v>224</v>
      </c>
      <c r="D154" t="e">
        <f>--Control4</f>
        <v>#NAME?</v>
      </c>
    </row>
    <row r="155" spans="1:4">
      <c r="A155" t="s">
        <v>225</v>
      </c>
      <c r="D155" t="e">
        <f>--Control4</f>
        <v>#NAME?</v>
      </c>
    </row>
    <row r="156" spans="1:4">
      <c r="A156" t="s">
        <v>226</v>
      </c>
      <c r="B156" t="s">
        <v>227</v>
      </c>
      <c r="C156" t="s">
        <v>228</v>
      </c>
    </row>
    <row r="157" spans="1:4">
      <c r="A157" t="s">
        <v>229</v>
      </c>
      <c r="B157" t="s">
        <v>227</v>
      </c>
      <c r="C157" t="s">
        <v>228</v>
      </c>
    </row>
    <row r="158" spans="1:4">
      <c r="A158" t="s">
        <v>230</v>
      </c>
      <c r="B158" t="s">
        <v>231</v>
      </c>
      <c r="C158" t="s">
        <v>232</v>
      </c>
    </row>
    <row r="159" spans="1:4">
      <c r="A159" t="s">
        <v>233</v>
      </c>
      <c r="B159" t="s">
        <v>231</v>
      </c>
      <c r="C159" t="s">
        <v>232</v>
      </c>
    </row>
    <row r="160" spans="1:4">
      <c r="A160" t="s">
        <v>234</v>
      </c>
      <c r="B160" t="s">
        <v>235</v>
      </c>
      <c r="C160" t="s">
        <v>236</v>
      </c>
    </row>
    <row r="161" spans="1:4">
      <c r="A161" t="s">
        <v>237</v>
      </c>
      <c r="B161" t="s">
        <v>235</v>
      </c>
      <c r="C161" t="s">
        <v>236</v>
      </c>
    </row>
    <row r="162" spans="1:4">
      <c r="A162" t="s">
        <v>238</v>
      </c>
      <c r="B162" t="s">
        <v>239</v>
      </c>
      <c r="C162" t="s">
        <v>240</v>
      </c>
    </row>
    <row r="163" spans="1:4">
      <c r="A163" t="s">
        <v>241</v>
      </c>
      <c r="B163" t="s">
        <v>239</v>
      </c>
      <c r="C163" t="s">
        <v>240</v>
      </c>
    </row>
    <row r="164" spans="1:4">
      <c r="A164" t="s">
        <v>242</v>
      </c>
      <c r="B164" t="s">
        <v>243</v>
      </c>
    </row>
    <row r="165" spans="1:4">
      <c r="A165" t="s">
        <v>244</v>
      </c>
      <c r="B165" t="s">
        <v>243</v>
      </c>
    </row>
    <row r="166" spans="1:4">
      <c r="A166" t="s">
        <v>245</v>
      </c>
      <c r="D166" t="e">
        <f>--Control7</f>
        <v>#NAME?</v>
      </c>
    </row>
    <row r="167" spans="1:4">
      <c r="A167" t="s">
        <v>246</v>
      </c>
      <c r="D167" t="e">
        <f>--Control7</f>
        <v>#NAME?</v>
      </c>
    </row>
    <row r="168" spans="1:4">
      <c r="A168" t="s">
        <v>247</v>
      </c>
      <c r="D168" t="e">
        <f>--Control3</f>
        <v>#NAME?</v>
      </c>
    </row>
    <row r="169" spans="1:4">
      <c r="A169" t="s">
        <v>248</v>
      </c>
      <c r="D169" t="e">
        <f>--Control3</f>
        <v>#NAME?</v>
      </c>
    </row>
    <row r="170" spans="1:4">
      <c r="A170" t="s">
        <v>249</v>
      </c>
      <c r="D170" t="e">
        <f>--Control4</f>
        <v>#NAME?</v>
      </c>
    </row>
    <row r="171" spans="1:4">
      <c r="A171" t="s">
        <v>250</v>
      </c>
      <c r="D171" t="e">
        <f>--Control4</f>
        <v>#NAME?</v>
      </c>
    </row>
    <row r="172" spans="1:4">
      <c r="A172" t="s">
        <v>251</v>
      </c>
      <c r="B172" t="s">
        <v>252</v>
      </c>
      <c r="C172" t="s">
        <v>253</v>
      </c>
    </row>
    <row r="173" spans="1:4">
      <c r="A173" t="s">
        <v>254</v>
      </c>
      <c r="B173" t="s">
        <v>252</v>
      </c>
      <c r="C173" t="s">
        <v>253</v>
      </c>
    </row>
    <row r="174" spans="1:4">
      <c r="A174" t="s">
        <v>255</v>
      </c>
      <c r="B174" t="s">
        <v>256</v>
      </c>
      <c r="C174" t="s">
        <v>257</v>
      </c>
    </row>
    <row r="175" spans="1:4">
      <c r="A175" t="s">
        <v>258</v>
      </c>
      <c r="B175" t="s">
        <v>256</v>
      </c>
      <c r="C175" t="s">
        <v>257</v>
      </c>
    </row>
    <row r="176" spans="1:4">
      <c r="A176" t="s">
        <v>259</v>
      </c>
      <c r="B176" t="s">
        <v>260</v>
      </c>
      <c r="C176" t="s">
        <v>261</v>
      </c>
    </row>
    <row r="177" spans="1:4">
      <c r="A177" t="s">
        <v>262</v>
      </c>
      <c r="B177" t="s">
        <v>260</v>
      </c>
      <c r="C177" t="s">
        <v>261</v>
      </c>
    </row>
    <row r="178" spans="1:4">
      <c r="A178" t="s">
        <v>263</v>
      </c>
      <c r="B178" t="s">
        <v>264</v>
      </c>
      <c r="C178" t="s">
        <v>265</v>
      </c>
    </row>
    <row r="179" spans="1:4">
      <c r="A179" t="s">
        <v>266</v>
      </c>
      <c r="B179" t="s">
        <v>264</v>
      </c>
      <c r="C179" t="s">
        <v>265</v>
      </c>
    </row>
    <row r="180" spans="1:4">
      <c r="A180" t="s">
        <v>267</v>
      </c>
      <c r="B180" t="s">
        <v>268</v>
      </c>
      <c r="C180" t="s">
        <v>269</v>
      </c>
    </row>
    <row r="181" spans="1:4">
      <c r="A181" t="s">
        <v>270</v>
      </c>
      <c r="B181" t="s">
        <v>268</v>
      </c>
      <c r="C181" t="s">
        <v>269</v>
      </c>
    </row>
    <row r="182" spans="1:4">
      <c r="A182" t="s">
        <v>271</v>
      </c>
      <c r="D182" t="e">
        <f>--Control7</f>
        <v>#NAME?</v>
      </c>
    </row>
    <row r="183" spans="1:4">
      <c r="A183" t="s">
        <v>272</v>
      </c>
      <c r="D183" t="e">
        <f>--Control7</f>
        <v>#NAME?</v>
      </c>
    </row>
    <row r="184" spans="1:4">
      <c r="A184" t="s">
        <v>273</v>
      </c>
      <c r="D184" t="e">
        <f>--Control3</f>
        <v>#NAME?</v>
      </c>
    </row>
    <row r="185" spans="1:4">
      <c r="A185" t="s">
        <v>274</v>
      </c>
      <c r="D185" t="e">
        <f>--Control3</f>
        <v>#NAME?</v>
      </c>
    </row>
    <row r="186" spans="1:4">
      <c r="A186" t="s">
        <v>275</v>
      </c>
      <c r="D186" t="e">
        <f>--Control4</f>
        <v>#NAME?</v>
      </c>
    </row>
    <row r="187" spans="1:4">
      <c r="A187" t="s">
        <v>276</v>
      </c>
      <c r="D187" t="e">
        <f>--Control4</f>
        <v>#NAME?</v>
      </c>
    </row>
    <row r="188" spans="1:4">
      <c r="A188" t="s">
        <v>277</v>
      </c>
      <c r="B188" t="s">
        <v>278</v>
      </c>
      <c r="C188" t="s">
        <v>279</v>
      </c>
    </row>
    <row r="189" spans="1:4">
      <c r="A189" t="s">
        <v>280</v>
      </c>
      <c r="B189" t="s">
        <v>278</v>
      </c>
      <c r="C189" t="s">
        <v>279</v>
      </c>
    </row>
    <row r="190" spans="1:4">
      <c r="A190" t="s">
        <v>281</v>
      </c>
      <c r="B190" t="s">
        <v>282</v>
      </c>
    </row>
    <row r="191" spans="1:4">
      <c r="A191" t="s">
        <v>283</v>
      </c>
      <c r="B191" t="s">
        <v>282</v>
      </c>
    </row>
    <row r="192" spans="1:4">
      <c r="A192" t="s">
        <v>284</v>
      </c>
      <c r="B192" t="s">
        <v>285</v>
      </c>
      <c r="C192" t="s">
        <v>286</v>
      </c>
    </row>
    <row r="193" spans="1:4">
      <c r="A193" t="s">
        <v>287</v>
      </c>
      <c r="B193" t="s">
        <v>285</v>
      </c>
      <c r="C193" t="s">
        <v>286</v>
      </c>
    </row>
    <row r="194" spans="1:4">
      <c r="A194" t="s">
        <v>288</v>
      </c>
      <c r="B194" t="s">
        <v>289</v>
      </c>
      <c r="C194" t="s">
        <v>290</v>
      </c>
    </row>
    <row r="195" spans="1:4">
      <c r="A195" t="s">
        <v>291</v>
      </c>
      <c r="B195" t="s">
        <v>289</v>
      </c>
      <c r="C195" t="s">
        <v>290</v>
      </c>
    </row>
    <row r="196" spans="1:4">
      <c r="A196" t="s">
        <v>292</v>
      </c>
      <c r="B196" t="s">
        <v>293</v>
      </c>
    </row>
    <row r="197" spans="1:4">
      <c r="A197" t="s">
        <v>294</v>
      </c>
      <c r="B197" t="s">
        <v>293</v>
      </c>
    </row>
    <row r="198" spans="1:4">
      <c r="A198" t="s">
        <v>295</v>
      </c>
      <c r="D198" t="e">
        <f>--Control7</f>
        <v>#NAME?</v>
      </c>
    </row>
    <row r="199" spans="1:4">
      <c r="A199" t="s">
        <v>296</v>
      </c>
      <c r="D199" t="e">
        <f>--Control7</f>
        <v>#NAME?</v>
      </c>
    </row>
    <row r="200" spans="1:4">
      <c r="A200" t="s">
        <v>297</v>
      </c>
      <c r="D200" t="e">
        <f>--Control3</f>
        <v>#NAME?</v>
      </c>
    </row>
    <row r="201" spans="1:4">
      <c r="A201" t="s">
        <v>298</v>
      </c>
      <c r="D201" t="e">
        <f>--Control3</f>
        <v>#NAME?</v>
      </c>
    </row>
    <row r="202" spans="1:4">
      <c r="A202" t="s">
        <v>299</v>
      </c>
      <c r="D202" t="e">
        <f>--Control4</f>
        <v>#NAME?</v>
      </c>
    </row>
    <row r="203" spans="1:4">
      <c r="A203" t="s">
        <v>300</v>
      </c>
      <c r="D203" t="e">
        <f>--Control4</f>
        <v>#NAME?</v>
      </c>
    </row>
    <row r="204" spans="1:4">
      <c r="A204" t="s">
        <v>301</v>
      </c>
      <c r="B204" t="s">
        <v>302</v>
      </c>
      <c r="C204" t="s">
        <v>303</v>
      </c>
    </row>
    <row r="205" spans="1:4">
      <c r="A205" t="s">
        <v>304</v>
      </c>
      <c r="B205" t="s">
        <v>302</v>
      </c>
      <c r="C205" t="s">
        <v>303</v>
      </c>
    </row>
    <row r="206" spans="1:4">
      <c r="A206" t="s">
        <v>305</v>
      </c>
      <c r="B206" t="s">
        <v>306</v>
      </c>
      <c r="C206" t="s">
        <v>307</v>
      </c>
    </row>
    <row r="207" spans="1:4">
      <c r="A207" t="s">
        <v>308</v>
      </c>
      <c r="B207" t="s">
        <v>306</v>
      </c>
      <c r="C207" t="s">
        <v>307</v>
      </c>
    </row>
    <row r="208" spans="1:4">
      <c r="A208" t="s">
        <v>309</v>
      </c>
      <c r="B208" t="s">
        <v>310</v>
      </c>
      <c r="C208" t="s">
        <v>311</v>
      </c>
    </row>
    <row r="209" spans="1:4">
      <c r="A209" t="s">
        <v>312</v>
      </c>
      <c r="B209" t="s">
        <v>310</v>
      </c>
      <c r="C209" t="s">
        <v>311</v>
      </c>
    </row>
    <row r="210" spans="1:4">
      <c r="A210" t="s">
        <v>313</v>
      </c>
      <c r="B210" t="s">
        <v>314</v>
      </c>
      <c r="C210" t="s">
        <v>315</v>
      </c>
    </row>
    <row r="211" spans="1:4">
      <c r="A211" t="s">
        <v>316</v>
      </c>
      <c r="B211" t="s">
        <v>314</v>
      </c>
      <c r="C211" t="s">
        <v>315</v>
      </c>
    </row>
    <row r="212" spans="1:4">
      <c r="A212" t="s">
        <v>317</v>
      </c>
      <c r="B212" t="s">
        <v>318</v>
      </c>
      <c r="C212" t="s">
        <v>319</v>
      </c>
    </row>
    <row r="213" spans="1:4">
      <c r="A213" t="s">
        <v>320</v>
      </c>
      <c r="B213" t="s">
        <v>318</v>
      </c>
      <c r="C213" t="s">
        <v>319</v>
      </c>
    </row>
    <row r="214" spans="1:4">
      <c r="A214" t="s">
        <v>321</v>
      </c>
      <c r="D214" t="e">
        <f>--Control7</f>
        <v>#NAME?</v>
      </c>
    </row>
    <row r="215" spans="1:4">
      <c r="A215" t="s">
        <v>322</v>
      </c>
      <c r="D215" t="e">
        <f>--Control7</f>
        <v>#NAME?</v>
      </c>
    </row>
    <row r="216" spans="1:4">
      <c r="A216" t="s">
        <v>323</v>
      </c>
      <c r="D216" t="e">
        <f>--Control3</f>
        <v>#NAME?</v>
      </c>
    </row>
    <row r="217" spans="1:4">
      <c r="A217" t="s">
        <v>324</v>
      </c>
      <c r="D217" t="e">
        <f>--Control3</f>
        <v>#NAME?</v>
      </c>
    </row>
    <row r="218" spans="1:4">
      <c r="A218" t="s">
        <v>325</v>
      </c>
      <c r="D218" t="e">
        <f>--Control4</f>
        <v>#NAME?</v>
      </c>
    </row>
    <row r="219" spans="1:4">
      <c r="A219" t="s">
        <v>326</v>
      </c>
      <c r="D219" t="e">
        <f>--Control4</f>
        <v>#NAME?</v>
      </c>
    </row>
    <row r="220" spans="1:4">
      <c r="A220" t="s">
        <v>327</v>
      </c>
      <c r="B220" t="s">
        <v>328</v>
      </c>
      <c r="C220" t="s">
        <v>329</v>
      </c>
    </row>
    <row r="221" spans="1:4">
      <c r="A221" t="s">
        <v>330</v>
      </c>
      <c r="B221" t="s">
        <v>328</v>
      </c>
      <c r="C221" t="s">
        <v>329</v>
      </c>
    </row>
    <row r="222" spans="1:4">
      <c r="A222" t="s">
        <v>331</v>
      </c>
      <c r="B222" t="s">
        <v>332</v>
      </c>
    </row>
    <row r="223" spans="1:4">
      <c r="A223" t="s">
        <v>333</v>
      </c>
      <c r="B223" t="s">
        <v>332</v>
      </c>
    </row>
    <row r="224" spans="1:4">
      <c r="A224" t="s">
        <v>334</v>
      </c>
      <c r="B224" t="s">
        <v>335</v>
      </c>
    </row>
    <row r="225" spans="1:4">
      <c r="A225" t="s">
        <v>336</v>
      </c>
      <c r="B225" t="s">
        <v>335</v>
      </c>
    </row>
    <row r="226" spans="1:4">
      <c r="A226" t="s">
        <v>337</v>
      </c>
      <c r="B226" t="s">
        <v>338</v>
      </c>
      <c r="C226" t="s">
        <v>339</v>
      </c>
    </row>
    <row r="227" spans="1:4">
      <c r="A227" t="s">
        <v>340</v>
      </c>
      <c r="B227" t="s">
        <v>338</v>
      </c>
      <c r="C227" t="s">
        <v>339</v>
      </c>
    </row>
    <row r="228" spans="1:4">
      <c r="A228" t="s">
        <v>341</v>
      </c>
      <c r="B228" t="s">
        <v>342</v>
      </c>
      <c r="C228" t="s">
        <v>343</v>
      </c>
    </row>
    <row r="229" spans="1:4">
      <c r="A229" t="s">
        <v>344</v>
      </c>
      <c r="B229" t="s">
        <v>342</v>
      </c>
      <c r="C229" t="s">
        <v>343</v>
      </c>
    </row>
    <row r="230" spans="1:4">
      <c r="A230" t="s">
        <v>345</v>
      </c>
      <c r="D230" t="e">
        <f>--AlexaAntiMouseAb</f>
        <v>#NAME?</v>
      </c>
    </row>
    <row r="231" spans="1:4">
      <c r="A231" t="s">
        <v>346</v>
      </c>
      <c r="D231" t="e">
        <f>--AlexaAntiMouseAb</f>
        <v>#NAME?</v>
      </c>
    </row>
    <row r="232" spans="1:4">
      <c r="A232" t="s">
        <v>347</v>
      </c>
      <c r="D232" t="e">
        <f>--Control14</f>
        <v>#NAME?</v>
      </c>
    </row>
    <row r="233" spans="1:4">
      <c r="A233" t="s">
        <v>348</v>
      </c>
      <c r="D233" t="e">
        <f>--Control14</f>
        <v>#NAME?</v>
      </c>
    </row>
    <row r="234" spans="1:4">
      <c r="A234" t="s">
        <v>349</v>
      </c>
      <c r="D234" t="e">
        <f>--BiotinAb1</f>
        <v>#NAME?</v>
      </c>
    </row>
    <row r="235" spans="1:4">
      <c r="A235" t="s">
        <v>350</v>
      </c>
      <c r="D235" t="e">
        <f>--BiotinAb1</f>
        <v>#NAME?</v>
      </c>
    </row>
    <row r="236" spans="1:4">
      <c r="A236" t="s">
        <v>351</v>
      </c>
      <c r="D236" t="e">
        <f>--BiotinAb2</f>
        <v>#NAME?</v>
      </c>
    </row>
    <row r="237" spans="1:4">
      <c r="A237" t="s">
        <v>352</v>
      </c>
      <c r="D237" t="e">
        <f>--BiotinAb2</f>
        <v>#NAME?</v>
      </c>
    </row>
    <row r="238" spans="1:4">
      <c r="A238" t="s">
        <v>353</v>
      </c>
      <c r="D238" t="e">
        <f>--BiotinAb3</f>
        <v>#NAME?</v>
      </c>
    </row>
    <row r="239" spans="1:4">
      <c r="A239" t="s">
        <v>354</v>
      </c>
      <c r="D239" t="e">
        <f>--BiotinAb3</f>
        <v>#NAME?</v>
      </c>
    </row>
    <row r="240" spans="1:4">
      <c r="A240" t="s">
        <v>355</v>
      </c>
      <c r="D240" t="e">
        <f>--BiotinAb4</f>
        <v>#NAME?</v>
      </c>
    </row>
    <row r="241" spans="1:4">
      <c r="A241" t="s">
        <v>356</v>
      </c>
      <c r="D241" t="e">
        <f>--BiotinAb4</f>
        <v>#NAME?</v>
      </c>
    </row>
    <row r="242" spans="1:4">
      <c r="A242" t="s">
        <v>357</v>
      </c>
      <c r="D242" t="e">
        <f>--BiotinAb5</f>
        <v>#NAME?</v>
      </c>
    </row>
    <row r="243" spans="1:4">
      <c r="A243" t="s">
        <v>358</v>
      </c>
      <c r="D243" t="e">
        <f>--BiotinAb5</f>
        <v>#NAME?</v>
      </c>
    </row>
    <row r="244" spans="1:4">
      <c r="A244" t="s">
        <v>359</v>
      </c>
      <c r="D244" t="e">
        <f>--BiotinAb6</f>
        <v>#NAME?</v>
      </c>
    </row>
    <row r="245" spans="1:4">
      <c r="A245" t="s">
        <v>360</v>
      </c>
      <c r="D245" t="e">
        <f>--BiotinAb6</f>
        <v>#NAME?</v>
      </c>
    </row>
    <row r="246" spans="1:4">
      <c r="A246" t="s">
        <v>361</v>
      </c>
      <c r="D246" t="e">
        <f>--Control16</f>
        <v>#NAME?</v>
      </c>
    </row>
    <row r="247" spans="1:4">
      <c r="A247" t="s">
        <v>362</v>
      </c>
      <c r="D247" t="e">
        <f>--Control16</f>
        <v>#NAME?</v>
      </c>
    </row>
    <row r="248" spans="1:4">
      <c r="A248" t="s">
        <v>363</v>
      </c>
      <c r="D248" t="e">
        <f>--CMD</f>
        <v>#NAME?</v>
      </c>
    </row>
    <row r="249" spans="1:4">
      <c r="A249" t="s">
        <v>364</v>
      </c>
      <c r="D249" t="e">
        <f>--CMD</f>
        <v>#NAME?</v>
      </c>
    </row>
    <row r="250" spans="1:4">
      <c r="A250" t="s">
        <v>365</v>
      </c>
      <c r="D250" t="e">
        <f>--RabbitAntiGSTAb</f>
        <v>#NAME?</v>
      </c>
    </row>
    <row r="251" spans="1:4">
      <c r="A251" t="s">
        <v>366</v>
      </c>
      <c r="D251" t="e">
        <f>--RabbitAntiGSTAb</f>
        <v>#NAME?</v>
      </c>
    </row>
    <row r="252" spans="1:4">
      <c r="A252" t="s">
        <v>367</v>
      </c>
      <c r="D252" t="e">
        <f>--V5control</f>
        <v>#NAME?</v>
      </c>
    </row>
    <row r="253" spans="1:4">
      <c r="A253" t="s">
        <v>368</v>
      </c>
      <c r="D253" t="e">
        <f>--V5control</f>
        <v>#NAME?</v>
      </c>
    </row>
    <row r="254" spans="1:4">
      <c r="A254" t="s">
        <v>369</v>
      </c>
      <c r="D254" t="e">
        <f>--Buffer</f>
        <v>#NAME?</v>
      </c>
    </row>
    <row r="255" spans="1:4">
      <c r="A255" t="s">
        <v>370</v>
      </c>
      <c r="D255" t="e">
        <f>--Buffer</f>
        <v>#NAME?</v>
      </c>
    </row>
    <row r="256" spans="1:4">
      <c r="A256" t="s">
        <v>371</v>
      </c>
      <c r="D256" t="e">
        <f>--Control17</f>
        <v>#NAME?</v>
      </c>
    </row>
    <row r="257" spans="1:4">
      <c r="A257" t="s">
        <v>372</v>
      </c>
      <c r="D257" t="e">
        <f>--Control17</f>
        <v>#NAME?</v>
      </c>
    </row>
    <row r="258" spans="1:4">
      <c r="A258" t="s">
        <v>373</v>
      </c>
      <c r="D258" t="e">
        <f>--Control18</f>
        <v>#NAME?</v>
      </c>
    </row>
    <row r="259" spans="1:4">
      <c r="A259" t="s">
        <v>374</v>
      </c>
      <c r="D259" t="e">
        <f>--Control18</f>
        <v>#NAME?</v>
      </c>
    </row>
    <row r="260" spans="1:4">
      <c r="A260" t="s">
        <v>375</v>
      </c>
      <c r="D260" t="e">
        <f>--Control19</f>
        <v>#NAME?</v>
      </c>
    </row>
    <row r="261" spans="1:4">
      <c r="A261" t="s">
        <v>376</v>
      </c>
      <c r="D261" t="e">
        <f>--Control19</f>
        <v>#NAME?</v>
      </c>
    </row>
    <row r="262" spans="1:4">
      <c r="A262" t="s">
        <v>377</v>
      </c>
      <c r="D262" t="e">
        <f>--AlexaAntiMouseAb</f>
        <v>#NAME?</v>
      </c>
    </row>
    <row r="263" spans="1:4">
      <c r="A263" t="s">
        <v>378</v>
      </c>
      <c r="D263" t="e">
        <f>--AlexaAntiMouseAb</f>
        <v>#NAME?</v>
      </c>
    </row>
    <row r="264" spans="1:4">
      <c r="A264" t="s">
        <v>379</v>
      </c>
      <c r="D264" t="e">
        <f>--Control15</f>
        <v>#NAME?</v>
      </c>
    </row>
    <row r="265" spans="1:4">
      <c r="A265" t="s">
        <v>380</v>
      </c>
      <c r="D265" t="e">
        <f>--Control15</f>
        <v>#NAME?</v>
      </c>
    </row>
    <row r="266" spans="1:4">
      <c r="A266" t="s">
        <v>381</v>
      </c>
      <c r="D266" t="e">
        <f>--AntiBiotinAb</f>
        <v>#NAME?</v>
      </c>
    </row>
    <row r="267" spans="1:4">
      <c r="A267" t="s">
        <v>382</v>
      </c>
      <c r="D267" t="e">
        <f>--AntiBiotinAb</f>
        <v>#NAME?</v>
      </c>
    </row>
    <row r="268" spans="1:4">
      <c r="A268" t="s">
        <v>383</v>
      </c>
      <c r="D268">
        <f>--BSA1</f>
        <v>0</v>
      </c>
    </row>
    <row r="269" spans="1:4">
      <c r="A269" t="s">
        <v>384</v>
      </c>
      <c r="D269">
        <f>--BSA1</f>
        <v>0</v>
      </c>
    </row>
    <row r="270" spans="1:4">
      <c r="A270" t="s">
        <v>385</v>
      </c>
      <c r="D270">
        <f>--BSA2</f>
        <v>0</v>
      </c>
    </row>
    <row r="271" spans="1:4">
      <c r="A271" t="s">
        <v>386</v>
      </c>
      <c r="D271">
        <f>--BSA2</f>
        <v>0</v>
      </c>
    </row>
    <row r="272" spans="1:4">
      <c r="A272" t="s">
        <v>387</v>
      </c>
      <c r="D272">
        <f>--BSA3</f>
        <v>0</v>
      </c>
    </row>
    <row r="273" spans="1:4">
      <c r="A273" t="s">
        <v>388</v>
      </c>
      <c r="D273">
        <f>--BSA3</f>
        <v>0</v>
      </c>
    </row>
    <row r="274" spans="1:4">
      <c r="A274" t="s">
        <v>389</v>
      </c>
      <c r="D274">
        <f>--BSA4</f>
        <v>0</v>
      </c>
    </row>
    <row r="275" spans="1:4">
      <c r="A275" t="s">
        <v>390</v>
      </c>
      <c r="D275">
        <f>--BSA4</f>
        <v>0</v>
      </c>
    </row>
    <row r="276" spans="1:4">
      <c r="A276" t="s">
        <v>391</v>
      </c>
      <c r="D276">
        <f>--BSA5</f>
        <v>0</v>
      </c>
    </row>
    <row r="277" spans="1:4">
      <c r="A277" t="s">
        <v>392</v>
      </c>
      <c r="D277">
        <f>--BSA5</f>
        <v>0</v>
      </c>
    </row>
    <row r="278" spans="1:4">
      <c r="A278" t="s">
        <v>393</v>
      </c>
      <c r="D278" t="e">
        <f>--Control7</f>
        <v>#NAME?</v>
      </c>
    </row>
    <row r="279" spans="1:4">
      <c r="A279" t="s">
        <v>394</v>
      </c>
      <c r="D279" t="e">
        <f>--Control7</f>
        <v>#NAME?</v>
      </c>
    </row>
    <row r="280" spans="1:4">
      <c r="A280" t="s">
        <v>395</v>
      </c>
      <c r="D280" t="e">
        <f>--Control3</f>
        <v>#NAME?</v>
      </c>
    </row>
    <row r="281" spans="1:4">
      <c r="A281" t="s">
        <v>396</v>
      </c>
      <c r="D281" t="e">
        <f>--Control3</f>
        <v>#NAME?</v>
      </c>
    </row>
    <row r="282" spans="1:4">
      <c r="A282" t="s">
        <v>397</v>
      </c>
      <c r="D282" t="e">
        <f>--Control4</f>
        <v>#NAME?</v>
      </c>
    </row>
    <row r="283" spans="1:4">
      <c r="A283" t="s">
        <v>398</v>
      </c>
      <c r="D283" t="e">
        <f>--Control4</f>
        <v>#NAME?</v>
      </c>
    </row>
    <row r="284" spans="1:4">
      <c r="A284" t="s">
        <v>399</v>
      </c>
      <c r="B284" t="s">
        <v>400</v>
      </c>
      <c r="C284" t="s">
        <v>401</v>
      </c>
    </row>
    <row r="285" spans="1:4">
      <c r="A285" t="s">
        <v>402</v>
      </c>
      <c r="B285" t="s">
        <v>400</v>
      </c>
      <c r="C285" t="s">
        <v>401</v>
      </c>
    </row>
    <row r="286" spans="1:4">
      <c r="A286" t="s">
        <v>403</v>
      </c>
      <c r="B286" t="s">
        <v>404</v>
      </c>
      <c r="C286" t="s">
        <v>405</v>
      </c>
    </row>
    <row r="287" spans="1:4">
      <c r="A287" t="s">
        <v>406</v>
      </c>
      <c r="B287" t="s">
        <v>404</v>
      </c>
      <c r="C287" t="s">
        <v>405</v>
      </c>
    </row>
    <row r="288" spans="1:4">
      <c r="A288" t="s">
        <v>407</v>
      </c>
      <c r="B288" t="s">
        <v>408</v>
      </c>
      <c r="C288" t="s">
        <v>409</v>
      </c>
    </row>
    <row r="289" spans="1:4">
      <c r="A289" t="s">
        <v>410</v>
      </c>
      <c r="B289" t="s">
        <v>408</v>
      </c>
      <c r="C289" t="s">
        <v>409</v>
      </c>
    </row>
    <row r="290" spans="1:4">
      <c r="A290" t="s">
        <v>411</v>
      </c>
      <c r="B290" t="s">
        <v>412</v>
      </c>
      <c r="C290" t="s">
        <v>413</v>
      </c>
    </row>
    <row r="291" spans="1:4">
      <c r="A291" t="s">
        <v>414</v>
      </c>
      <c r="B291" t="s">
        <v>412</v>
      </c>
      <c r="C291" t="s">
        <v>413</v>
      </c>
    </row>
    <row r="292" spans="1:4">
      <c r="A292" t="s">
        <v>415</v>
      </c>
      <c r="B292" t="s">
        <v>416</v>
      </c>
      <c r="C292" t="s">
        <v>417</v>
      </c>
    </row>
    <row r="293" spans="1:4">
      <c r="A293" t="s">
        <v>418</v>
      </c>
      <c r="B293" t="s">
        <v>416</v>
      </c>
      <c r="C293" t="s">
        <v>417</v>
      </c>
    </row>
    <row r="294" spans="1:4">
      <c r="A294" t="s">
        <v>419</v>
      </c>
      <c r="D294" t="e">
        <f>--Control7</f>
        <v>#NAME?</v>
      </c>
    </row>
    <row r="295" spans="1:4">
      <c r="A295" t="s">
        <v>420</v>
      </c>
      <c r="D295" t="e">
        <f>--Control7</f>
        <v>#NAME?</v>
      </c>
    </row>
    <row r="296" spans="1:4">
      <c r="A296" t="s">
        <v>421</v>
      </c>
      <c r="D296" t="e">
        <f>--Control3</f>
        <v>#NAME?</v>
      </c>
    </row>
    <row r="297" spans="1:4">
      <c r="A297" t="s">
        <v>422</v>
      </c>
      <c r="D297" t="e">
        <f>--Control3</f>
        <v>#NAME?</v>
      </c>
    </row>
    <row r="298" spans="1:4">
      <c r="A298" t="s">
        <v>423</v>
      </c>
      <c r="D298" t="e">
        <f>--Control4</f>
        <v>#NAME?</v>
      </c>
    </row>
    <row r="299" spans="1:4">
      <c r="A299" t="s">
        <v>424</v>
      </c>
      <c r="D299" t="e">
        <f>--Control4</f>
        <v>#NAME?</v>
      </c>
    </row>
    <row r="300" spans="1:4">
      <c r="A300" t="s">
        <v>425</v>
      </c>
      <c r="B300" t="s">
        <v>426</v>
      </c>
      <c r="C300" t="s">
        <v>427</v>
      </c>
    </row>
    <row r="301" spans="1:4">
      <c r="A301" t="s">
        <v>428</v>
      </c>
      <c r="B301" t="s">
        <v>426</v>
      </c>
      <c r="C301" t="s">
        <v>427</v>
      </c>
    </row>
    <row r="302" spans="1:4">
      <c r="A302" t="s">
        <v>429</v>
      </c>
      <c r="B302" t="s">
        <v>430</v>
      </c>
    </row>
    <row r="303" spans="1:4">
      <c r="A303" t="s">
        <v>431</v>
      </c>
      <c r="B303" t="s">
        <v>430</v>
      </c>
    </row>
    <row r="304" spans="1:4">
      <c r="A304" t="s">
        <v>432</v>
      </c>
      <c r="B304" t="s">
        <v>433</v>
      </c>
      <c r="C304" t="s">
        <v>434</v>
      </c>
    </row>
    <row r="305" spans="1:4">
      <c r="A305" t="s">
        <v>435</v>
      </c>
      <c r="B305" t="s">
        <v>433</v>
      </c>
      <c r="C305" t="s">
        <v>434</v>
      </c>
    </row>
    <row r="306" spans="1:4">
      <c r="A306" t="s">
        <v>436</v>
      </c>
      <c r="B306" t="s">
        <v>437</v>
      </c>
    </row>
    <row r="307" spans="1:4">
      <c r="A307" t="s">
        <v>438</v>
      </c>
      <c r="B307" t="s">
        <v>437</v>
      </c>
    </row>
    <row r="308" spans="1:4">
      <c r="A308" t="s">
        <v>439</v>
      </c>
      <c r="B308" t="s">
        <v>440</v>
      </c>
    </row>
    <row r="309" spans="1:4">
      <c r="A309" t="s">
        <v>441</v>
      </c>
      <c r="B309" t="s">
        <v>440</v>
      </c>
    </row>
    <row r="310" spans="1:4">
      <c r="A310" t="s">
        <v>442</v>
      </c>
      <c r="D310" t="e">
        <f>--Control7</f>
        <v>#NAME?</v>
      </c>
    </row>
    <row r="311" spans="1:4">
      <c r="A311" t="s">
        <v>443</v>
      </c>
      <c r="D311" t="e">
        <f>--Control7</f>
        <v>#NAME?</v>
      </c>
    </row>
    <row r="312" spans="1:4">
      <c r="A312" t="s">
        <v>444</v>
      </c>
      <c r="D312" t="e">
        <f>--Control3</f>
        <v>#NAME?</v>
      </c>
    </row>
    <row r="313" spans="1:4">
      <c r="A313" t="s">
        <v>445</v>
      </c>
      <c r="D313" t="e">
        <f>--Control3</f>
        <v>#NAME?</v>
      </c>
    </row>
    <row r="314" spans="1:4">
      <c r="A314" t="s">
        <v>446</v>
      </c>
      <c r="D314" t="e">
        <f>--Control4</f>
        <v>#NAME?</v>
      </c>
    </row>
    <row r="315" spans="1:4">
      <c r="A315" t="s">
        <v>447</v>
      </c>
      <c r="D315" t="e">
        <f>--Control4</f>
        <v>#NAME?</v>
      </c>
    </row>
    <row r="316" spans="1:4">
      <c r="A316" t="s">
        <v>448</v>
      </c>
      <c r="B316" t="s">
        <v>449</v>
      </c>
      <c r="C316" t="s">
        <v>450</v>
      </c>
    </row>
    <row r="317" spans="1:4">
      <c r="A317" t="s">
        <v>451</v>
      </c>
      <c r="B317" t="s">
        <v>449</v>
      </c>
      <c r="C317" t="s">
        <v>450</v>
      </c>
    </row>
    <row r="318" spans="1:4">
      <c r="A318" t="s">
        <v>452</v>
      </c>
      <c r="B318" t="s">
        <v>453</v>
      </c>
      <c r="C318" t="s">
        <v>454</v>
      </c>
    </row>
    <row r="319" spans="1:4">
      <c r="A319" t="s">
        <v>455</v>
      </c>
      <c r="B319" t="s">
        <v>453</v>
      </c>
      <c r="C319" t="s">
        <v>454</v>
      </c>
    </row>
    <row r="320" spans="1:4">
      <c r="A320" t="s">
        <v>456</v>
      </c>
      <c r="B320" t="s">
        <v>457</v>
      </c>
      <c r="C320" t="s">
        <v>458</v>
      </c>
    </row>
    <row r="321" spans="1:4">
      <c r="A321" t="s">
        <v>459</v>
      </c>
      <c r="B321" t="s">
        <v>457</v>
      </c>
      <c r="C321" t="s">
        <v>458</v>
      </c>
    </row>
    <row r="322" spans="1:4">
      <c r="A322" t="s">
        <v>460</v>
      </c>
      <c r="B322" t="s">
        <v>461</v>
      </c>
      <c r="C322" t="s">
        <v>462</v>
      </c>
    </row>
    <row r="323" spans="1:4">
      <c r="A323" t="s">
        <v>463</v>
      </c>
      <c r="B323" t="s">
        <v>461</v>
      </c>
      <c r="C323" t="s">
        <v>462</v>
      </c>
    </row>
    <row r="324" spans="1:4">
      <c r="A324" t="s">
        <v>464</v>
      </c>
      <c r="B324" t="s">
        <v>465</v>
      </c>
      <c r="C324" t="s">
        <v>466</v>
      </c>
    </row>
    <row r="325" spans="1:4">
      <c r="A325" t="s">
        <v>467</v>
      </c>
      <c r="B325" t="s">
        <v>465</v>
      </c>
      <c r="C325" t="s">
        <v>466</v>
      </c>
    </row>
    <row r="326" spans="1:4">
      <c r="A326" t="s">
        <v>468</v>
      </c>
      <c r="D326" t="e">
        <f>--Control7</f>
        <v>#NAME?</v>
      </c>
    </row>
    <row r="327" spans="1:4">
      <c r="A327" t="s">
        <v>469</v>
      </c>
      <c r="D327" t="e">
        <f>--Control7</f>
        <v>#NAME?</v>
      </c>
    </row>
    <row r="328" spans="1:4">
      <c r="A328" t="s">
        <v>470</v>
      </c>
      <c r="D328" t="e">
        <f>--Control3</f>
        <v>#NAME?</v>
      </c>
    </row>
    <row r="329" spans="1:4">
      <c r="A329" t="s">
        <v>471</v>
      </c>
      <c r="D329" t="e">
        <f>--Control3</f>
        <v>#NAME?</v>
      </c>
    </row>
    <row r="330" spans="1:4">
      <c r="A330" t="s">
        <v>472</v>
      </c>
      <c r="D330" t="e">
        <f>--Control4</f>
        <v>#NAME?</v>
      </c>
    </row>
    <row r="331" spans="1:4">
      <c r="A331" t="s">
        <v>473</v>
      </c>
      <c r="D331" t="e">
        <f>--Control4</f>
        <v>#NAME?</v>
      </c>
    </row>
    <row r="332" spans="1:4">
      <c r="A332" t="s">
        <v>474</v>
      </c>
      <c r="B332" t="s">
        <v>475</v>
      </c>
      <c r="C332" t="s">
        <v>476</v>
      </c>
    </row>
    <row r="333" spans="1:4">
      <c r="A333" t="s">
        <v>477</v>
      </c>
      <c r="B333" t="s">
        <v>475</v>
      </c>
      <c r="C333" t="s">
        <v>476</v>
      </c>
    </row>
    <row r="334" spans="1:4">
      <c r="A334" t="s">
        <v>478</v>
      </c>
      <c r="B334" t="s">
        <v>479</v>
      </c>
      <c r="C334" t="s">
        <v>480</v>
      </c>
    </row>
    <row r="335" spans="1:4">
      <c r="A335" t="s">
        <v>481</v>
      </c>
      <c r="B335" t="s">
        <v>479</v>
      </c>
      <c r="C335" t="s">
        <v>480</v>
      </c>
    </row>
    <row r="336" spans="1:4">
      <c r="A336" t="s">
        <v>482</v>
      </c>
      <c r="B336" t="s">
        <v>483</v>
      </c>
      <c r="C336" t="s">
        <v>484</v>
      </c>
    </row>
    <row r="337" spans="1:4">
      <c r="A337" t="s">
        <v>485</v>
      </c>
      <c r="B337" t="s">
        <v>483</v>
      </c>
      <c r="C337" t="s">
        <v>484</v>
      </c>
    </row>
    <row r="338" spans="1:4">
      <c r="A338" t="s">
        <v>486</v>
      </c>
      <c r="B338" t="s">
        <v>487</v>
      </c>
      <c r="C338" t="s">
        <v>488</v>
      </c>
    </row>
    <row r="339" spans="1:4">
      <c r="A339" t="s">
        <v>489</v>
      </c>
      <c r="B339" t="s">
        <v>487</v>
      </c>
      <c r="C339" t="s">
        <v>488</v>
      </c>
    </row>
    <row r="340" spans="1:4">
      <c r="A340" t="s">
        <v>490</v>
      </c>
      <c r="B340" t="s">
        <v>491</v>
      </c>
      <c r="C340" t="s">
        <v>492</v>
      </c>
    </row>
    <row r="341" spans="1:4">
      <c r="A341" t="s">
        <v>493</v>
      </c>
      <c r="B341" t="s">
        <v>491</v>
      </c>
      <c r="C341" t="s">
        <v>492</v>
      </c>
    </row>
    <row r="342" spans="1:4">
      <c r="A342" t="s">
        <v>494</v>
      </c>
      <c r="D342" t="e">
        <f>--Control7</f>
        <v>#NAME?</v>
      </c>
    </row>
    <row r="343" spans="1:4">
      <c r="A343" t="s">
        <v>495</v>
      </c>
      <c r="D343" t="e">
        <f>--Control7</f>
        <v>#NAME?</v>
      </c>
    </row>
    <row r="344" spans="1:4">
      <c r="A344" t="s">
        <v>496</v>
      </c>
      <c r="D344" t="e">
        <f>--Control3</f>
        <v>#NAME?</v>
      </c>
    </row>
    <row r="345" spans="1:4">
      <c r="A345" t="s">
        <v>497</v>
      </c>
      <c r="D345" t="e">
        <f>--Control3</f>
        <v>#NAME?</v>
      </c>
    </row>
    <row r="346" spans="1:4">
      <c r="A346" t="s">
        <v>498</v>
      </c>
      <c r="D346" t="e">
        <f>--Control4</f>
        <v>#NAME?</v>
      </c>
    </row>
    <row r="347" spans="1:4">
      <c r="A347" t="s">
        <v>499</v>
      </c>
      <c r="D347" t="e">
        <f>--Control4</f>
        <v>#NAME?</v>
      </c>
    </row>
    <row r="348" spans="1:4">
      <c r="A348" t="s">
        <v>500</v>
      </c>
      <c r="B348" t="s">
        <v>501</v>
      </c>
    </row>
    <row r="349" spans="1:4">
      <c r="A349" t="s">
        <v>502</v>
      </c>
      <c r="B349" t="s">
        <v>501</v>
      </c>
    </row>
    <row r="350" spans="1:4">
      <c r="A350" t="s">
        <v>503</v>
      </c>
      <c r="B350" t="s">
        <v>504</v>
      </c>
      <c r="C350" t="s">
        <v>505</v>
      </c>
    </row>
    <row r="351" spans="1:4">
      <c r="A351" t="s">
        <v>506</v>
      </c>
      <c r="B351" t="s">
        <v>504</v>
      </c>
      <c r="C351" t="s">
        <v>505</v>
      </c>
    </row>
    <row r="352" spans="1:4">
      <c r="A352" t="s">
        <v>507</v>
      </c>
      <c r="B352" t="s">
        <v>504</v>
      </c>
      <c r="C352" t="s">
        <v>505</v>
      </c>
    </row>
    <row r="353" spans="1:4">
      <c r="A353" t="s">
        <v>508</v>
      </c>
      <c r="B353" t="s">
        <v>504</v>
      </c>
      <c r="C353" t="s">
        <v>505</v>
      </c>
    </row>
    <row r="354" spans="1:4">
      <c r="A354" t="s">
        <v>509</v>
      </c>
      <c r="B354" t="s">
        <v>510</v>
      </c>
      <c r="C354" t="s">
        <v>511</v>
      </c>
    </row>
    <row r="355" spans="1:4">
      <c r="A355" t="s">
        <v>512</v>
      </c>
      <c r="B355" t="s">
        <v>510</v>
      </c>
      <c r="C355" t="s">
        <v>511</v>
      </c>
    </row>
    <row r="356" spans="1:4">
      <c r="A356" t="s">
        <v>513</v>
      </c>
      <c r="B356" t="s">
        <v>514</v>
      </c>
      <c r="C356" t="s">
        <v>515</v>
      </c>
    </row>
    <row r="357" spans="1:4">
      <c r="A357" t="s">
        <v>516</v>
      </c>
      <c r="B357" t="s">
        <v>514</v>
      </c>
      <c r="C357" t="s">
        <v>515</v>
      </c>
    </row>
    <row r="358" spans="1:4">
      <c r="A358" t="s">
        <v>517</v>
      </c>
      <c r="D358" t="e">
        <f>--Control7</f>
        <v>#NAME?</v>
      </c>
    </row>
    <row r="359" spans="1:4">
      <c r="A359" t="s">
        <v>518</v>
      </c>
      <c r="D359" t="e">
        <f>--Control7</f>
        <v>#NAME?</v>
      </c>
    </row>
    <row r="360" spans="1:4">
      <c r="A360" t="s">
        <v>519</v>
      </c>
      <c r="D360" t="e">
        <f>--Control3</f>
        <v>#NAME?</v>
      </c>
    </row>
    <row r="361" spans="1:4">
      <c r="A361" t="s">
        <v>520</v>
      </c>
      <c r="D361" t="e">
        <f>--Control3</f>
        <v>#NAME?</v>
      </c>
    </row>
    <row r="362" spans="1:4">
      <c r="A362" t="s">
        <v>521</v>
      </c>
      <c r="D362" t="e">
        <f>--Control4</f>
        <v>#NAME?</v>
      </c>
    </row>
    <row r="363" spans="1:4">
      <c r="A363" t="s">
        <v>522</v>
      </c>
      <c r="D363" t="e">
        <f>--Control4</f>
        <v>#NAME?</v>
      </c>
    </row>
    <row r="364" spans="1:4">
      <c r="A364" t="s">
        <v>523</v>
      </c>
      <c r="B364" t="s">
        <v>524</v>
      </c>
      <c r="C364" t="s">
        <v>525</v>
      </c>
    </row>
    <row r="365" spans="1:4">
      <c r="A365" t="s">
        <v>526</v>
      </c>
      <c r="B365" t="s">
        <v>524</v>
      </c>
      <c r="C365" t="s">
        <v>525</v>
      </c>
    </row>
    <row r="366" spans="1:4">
      <c r="A366" t="s">
        <v>527</v>
      </c>
      <c r="B366" t="s">
        <v>528</v>
      </c>
      <c r="C366" t="s">
        <v>529</v>
      </c>
    </row>
    <row r="367" spans="1:4">
      <c r="A367" t="s">
        <v>530</v>
      </c>
      <c r="B367" t="s">
        <v>528</v>
      </c>
      <c r="C367" t="s">
        <v>529</v>
      </c>
    </row>
    <row r="368" spans="1:4">
      <c r="A368" t="s">
        <v>531</v>
      </c>
      <c r="B368" t="s">
        <v>532</v>
      </c>
      <c r="C368" t="s">
        <v>533</v>
      </c>
    </row>
    <row r="369" spans="1:4">
      <c r="A369" t="s">
        <v>534</v>
      </c>
      <c r="B369" t="s">
        <v>532</v>
      </c>
      <c r="C369" t="s">
        <v>533</v>
      </c>
    </row>
    <row r="370" spans="1:4">
      <c r="A370" t="s">
        <v>535</v>
      </c>
      <c r="B370" t="s">
        <v>536</v>
      </c>
      <c r="C370" t="s">
        <v>537</v>
      </c>
    </row>
    <row r="371" spans="1:4">
      <c r="A371" t="s">
        <v>538</v>
      </c>
      <c r="B371" t="s">
        <v>536</v>
      </c>
      <c r="C371" t="s">
        <v>537</v>
      </c>
    </row>
    <row r="372" spans="1:4">
      <c r="A372" t="s">
        <v>539</v>
      </c>
      <c r="B372" t="s">
        <v>540</v>
      </c>
      <c r="C372" t="s">
        <v>541</v>
      </c>
    </row>
    <row r="373" spans="1:4">
      <c r="A373" t="s">
        <v>542</v>
      </c>
      <c r="B373" t="s">
        <v>540</v>
      </c>
      <c r="C373" t="s">
        <v>541</v>
      </c>
    </row>
    <row r="374" spans="1:4">
      <c r="A374" t="s">
        <v>543</v>
      </c>
      <c r="D374">
        <f>--GST1</f>
        <v>0</v>
      </c>
    </row>
    <row r="375" spans="1:4">
      <c r="A375" t="s">
        <v>544</v>
      </c>
      <c r="D375">
        <f>--GST1</f>
        <v>0</v>
      </c>
    </row>
    <row r="376" spans="1:4">
      <c r="A376" t="s">
        <v>545</v>
      </c>
      <c r="D376">
        <f>--GST2</f>
        <v>0</v>
      </c>
    </row>
    <row r="377" spans="1:4">
      <c r="A377" t="s">
        <v>546</v>
      </c>
      <c r="D377">
        <f>--GST2</f>
        <v>0</v>
      </c>
    </row>
    <row r="378" spans="1:4">
      <c r="A378" t="s">
        <v>547</v>
      </c>
      <c r="D378">
        <f>--GST3</f>
        <v>0</v>
      </c>
    </row>
    <row r="379" spans="1:4">
      <c r="A379" t="s">
        <v>548</v>
      </c>
      <c r="D379">
        <f>--GST3</f>
        <v>0</v>
      </c>
    </row>
    <row r="380" spans="1:4">
      <c r="A380" t="s">
        <v>549</v>
      </c>
      <c r="D380">
        <f>--GST4</f>
        <v>0</v>
      </c>
    </row>
    <row r="381" spans="1:4">
      <c r="A381" t="s">
        <v>550</v>
      </c>
      <c r="D381">
        <f>--GST4</f>
        <v>0</v>
      </c>
    </row>
    <row r="382" spans="1:4">
      <c r="A382" t="s">
        <v>551</v>
      </c>
      <c r="D382">
        <f>--GST5</f>
        <v>0</v>
      </c>
    </row>
    <row r="383" spans="1:4">
      <c r="A383" t="s">
        <v>552</v>
      </c>
      <c r="D383">
        <f>--GST5</f>
        <v>0</v>
      </c>
    </row>
    <row r="384" spans="1:4">
      <c r="A384" t="s">
        <v>553</v>
      </c>
      <c r="D384">
        <f>--GST6</f>
        <v>0</v>
      </c>
    </row>
    <row r="385" spans="1:4">
      <c r="A385" t="s">
        <v>554</v>
      </c>
      <c r="D385">
        <f>--GST6</f>
        <v>0</v>
      </c>
    </row>
    <row r="386" spans="1:4">
      <c r="A386" t="s">
        <v>555</v>
      </c>
      <c r="D386">
        <f>--GST7</f>
        <v>0</v>
      </c>
    </row>
    <row r="387" spans="1:4">
      <c r="A387" t="s">
        <v>556</v>
      </c>
      <c r="D387">
        <f>--GST7</f>
        <v>0</v>
      </c>
    </row>
    <row r="388" spans="1:4">
      <c r="A388" t="s">
        <v>557</v>
      </c>
      <c r="D388">
        <f>--GST8</f>
        <v>0</v>
      </c>
    </row>
    <row r="389" spans="1:4">
      <c r="A389" t="s">
        <v>558</v>
      </c>
      <c r="D389">
        <f>--GST8</f>
        <v>0</v>
      </c>
    </row>
    <row r="390" spans="1:4">
      <c r="A390" t="s">
        <v>559</v>
      </c>
      <c r="D390" t="e">
        <f>--Control7</f>
        <v>#NAME?</v>
      </c>
    </row>
    <row r="391" spans="1:4">
      <c r="A391" t="s">
        <v>560</v>
      </c>
      <c r="D391" t="e">
        <f>--Control7</f>
        <v>#NAME?</v>
      </c>
    </row>
    <row r="392" spans="1:4">
      <c r="A392" t="s">
        <v>561</v>
      </c>
      <c r="D392" t="e">
        <f>--Control3</f>
        <v>#NAME?</v>
      </c>
    </row>
    <row r="393" spans="1:4">
      <c r="A393" t="s">
        <v>562</v>
      </c>
      <c r="D393" t="e">
        <f>--Control3</f>
        <v>#NAME?</v>
      </c>
    </row>
    <row r="394" spans="1:4">
      <c r="A394" t="s">
        <v>563</v>
      </c>
      <c r="D394" t="e">
        <f>--Control4</f>
        <v>#NAME?</v>
      </c>
    </row>
    <row r="395" spans="1:4">
      <c r="A395" t="s">
        <v>564</v>
      </c>
      <c r="D395" t="e">
        <f>--Control4</f>
        <v>#NAME?</v>
      </c>
    </row>
    <row r="396" spans="1:4">
      <c r="A396" t="s">
        <v>565</v>
      </c>
      <c r="B396" t="s">
        <v>566</v>
      </c>
      <c r="C396" t="s">
        <v>567</v>
      </c>
    </row>
    <row r="397" spans="1:4">
      <c r="A397" t="s">
        <v>568</v>
      </c>
      <c r="B397" t="s">
        <v>566</v>
      </c>
      <c r="C397" t="s">
        <v>567</v>
      </c>
    </row>
    <row r="398" spans="1:4">
      <c r="A398" t="s">
        <v>569</v>
      </c>
      <c r="B398" t="s">
        <v>570</v>
      </c>
      <c r="C398" t="s">
        <v>571</v>
      </c>
    </row>
    <row r="399" spans="1:4">
      <c r="A399" t="s">
        <v>572</v>
      </c>
      <c r="B399" t="s">
        <v>570</v>
      </c>
      <c r="C399" t="s">
        <v>571</v>
      </c>
    </row>
    <row r="400" spans="1:4">
      <c r="A400" t="s">
        <v>573</v>
      </c>
      <c r="B400" t="s">
        <v>574</v>
      </c>
    </row>
    <row r="401" spans="1:4">
      <c r="A401" t="s">
        <v>575</v>
      </c>
      <c r="B401" t="s">
        <v>574</v>
      </c>
    </row>
    <row r="402" spans="1:4">
      <c r="A402" t="s">
        <v>576</v>
      </c>
      <c r="B402" t="s">
        <v>577</v>
      </c>
    </row>
    <row r="403" spans="1:4">
      <c r="A403" t="s">
        <v>578</v>
      </c>
      <c r="B403" t="s">
        <v>577</v>
      </c>
    </row>
    <row r="404" spans="1:4">
      <c r="A404" t="s">
        <v>579</v>
      </c>
      <c r="B404" t="s">
        <v>580</v>
      </c>
    </row>
    <row r="405" spans="1:4">
      <c r="A405" t="s">
        <v>581</v>
      </c>
      <c r="B405" t="s">
        <v>580</v>
      </c>
    </row>
    <row r="406" spans="1:4">
      <c r="A406" t="s">
        <v>582</v>
      </c>
      <c r="D406" t="e">
        <f>--Control7</f>
        <v>#NAME?</v>
      </c>
    </row>
    <row r="407" spans="1:4">
      <c r="A407" t="s">
        <v>583</v>
      </c>
      <c r="D407" t="e">
        <f>--Control7</f>
        <v>#NAME?</v>
      </c>
    </row>
    <row r="408" spans="1:4">
      <c r="A408" t="s">
        <v>584</v>
      </c>
      <c r="D408" t="e">
        <f>--Control3</f>
        <v>#NAME?</v>
      </c>
    </row>
    <row r="409" spans="1:4">
      <c r="A409" t="s">
        <v>585</v>
      </c>
      <c r="D409" t="e">
        <f>--Control3</f>
        <v>#NAME?</v>
      </c>
    </row>
    <row r="410" spans="1:4">
      <c r="A410" t="s">
        <v>586</v>
      </c>
      <c r="D410" t="e">
        <f>--Control4</f>
        <v>#NAME?</v>
      </c>
    </row>
    <row r="411" spans="1:4">
      <c r="A411" t="s">
        <v>587</v>
      </c>
      <c r="D411" t="e">
        <f>--Control4</f>
        <v>#NAME?</v>
      </c>
    </row>
    <row r="412" spans="1:4">
      <c r="A412" t="s">
        <v>588</v>
      </c>
      <c r="B412" t="s">
        <v>589</v>
      </c>
      <c r="C412" t="s">
        <v>590</v>
      </c>
    </row>
    <row r="413" spans="1:4">
      <c r="A413" t="s">
        <v>591</v>
      </c>
      <c r="B413" t="s">
        <v>589</v>
      </c>
      <c r="C413" t="s">
        <v>590</v>
      </c>
    </row>
    <row r="414" spans="1:4">
      <c r="A414" t="s">
        <v>592</v>
      </c>
      <c r="B414" t="s">
        <v>593</v>
      </c>
      <c r="C414" t="s">
        <v>594</v>
      </c>
    </row>
    <row r="415" spans="1:4">
      <c r="A415" t="s">
        <v>595</v>
      </c>
      <c r="B415" t="s">
        <v>593</v>
      </c>
      <c r="C415" t="s">
        <v>594</v>
      </c>
    </row>
    <row r="416" spans="1:4">
      <c r="A416" t="s">
        <v>596</v>
      </c>
      <c r="B416" t="s">
        <v>597</v>
      </c>
      <c r="C416" t="s">
        <v>598</v>
      </c>
    </row>
    <row r="417" spans="1:4">
      <c r="A417" t="s">
        <v>599</v>
      </c>
      <c r="B417" t="s">
        <v>597</v>
      </c>
      <c r="C417" t="s">
        <v>598</v>
      </c>
    </row>
    <row r="418" spans="1:4">
      <c r="A418" t="s">
        <v>600</v>
      </c>
      <c r="B418" t="s">
        <v>601</v>
      </c>
      <c r="C418" t="s">
        <v>602</v>
      </c>
    </row>
    <row r="419" spans="1:4">
      <c r="A419" t="s">
        <v>603</v>
      </c>
      <c r="B419" t="s">
        <v>601</v>
      </c>
      <c r="C419" t="s">
        <v>602</v>
      </c>
    </row>
    <row r="420" spans="1:4">
      <c r="A420" t="s">
        <v>604</v>
      </c>
      <c r="B420" t="s">
        <v>605</v>
      </c>
      <c r="C420" t="s">
        <v>606</v>
      </c>
    </row>
    <row r="421" spans="1:4">
      <c r="A421" t="s">
        <v>607</v>
      </c>
      <c r="B421" t="s">
        <v>605</v>
      </c>
      <c r="C421" t="s">
        <v>606</v>
      </c>
    </row>
    <row r="422" spans="1:4">
      <c r="A422" t="s">
        <v>608</v>
      </c>
      <c r="D422" t="e">
        <f>--Control7</f>
        <v>#NAME?</v>
      </c>
    </row>
    <row r="423" spans="1:4">
      <c r="A423" t="s">
        <v>609</v>
      </c>
      <c r="D423" t="e">
        <f>--Control7</f>
        <v>#NAME?</v>
      </c>
    </row>
    <row r="424" spans="1:4">
      <c r="A424" t="s">
        <v>610</v>
      </c>
      <c r="D424" t="e">
        <f>--Control3</f>
        <v>#NAME?</v>
      </c>
    </row>
    <row r="425" spans="1:4">
      <c r="A425" t="s">
        <v>611</v>
      </c>
      <c r="D425" t="e">
        <f>--Control3</f>
        <v>#NAME?</v>
      </c>
    </row>
    <row r="426" spans="1:4">
      <c r="A426" t="s">
        <v>612</v>
      </c>
      <c r="D426" t="e">
        <f>--Control4</f>
        <v>#NAME?</v>
      </c>
    </row>
    <row r="427" spans="1:4">
      <c r="A427" t="s">
        <v>613</v>
      </c>
      <c r="D427" t="e">
        <f>--Control4</f>
        <v>#NAME?</v>
      </c>
    </row>
    <row r="428" spans="1:4">
      <c r="A428" t="s">
        <v>614</v>
      </c>
      <c r="B428" t="s">
        <v>615</v>
      </c>
    </row>
    <row r="429" spans="1:4">
      <c r="A429" t="s">
        <v>616</v>
      </c>
      <c r="B429" t="s">
        <v>615</v>
      </c>
    </row>
    <row r="430" spans="1:4">
      <c r="A430" t="s">
        <v>617</v>
      </c>
      <c r="B430" t="s">
        <v>618</v>
      </c>
      <c r="C430" t="s">
        <v>619</v>
      </c>
    </row>
    <row r="431" spans="1:4">
      <c r="A431" t="s">
        <v>620</v>
      </c>
      <c r="B431" t="s">
        <v>618</v>
      </c>
      <c r="C431" t="s">
        <v>619</v>
      </c>
    </row>
    <row r="432" spans="1:4">
      <c r="A432" t="s">
        <v>621</v>
      </c>
      <c r="B432" t="s">
        <v>622</v>
      </c>
      <c r="C432" t="s">
        <v>623</v>
      </c>
    </row>
    <row r="433" spans="1:4">
      <c r="A433" t="s">
        <v>624</v>
      </c>
      <c r="B433" t="s">
        <v>622</v>
      </c>
      <c r="C433" t="s">
        <v>623</v>
      </c>
    </row>
    <row r="434" spans="1:4">
      <c r="A434" t="s">
        <v>625</v>
      </c>
      <c r="B434" t="s">
        <v>626</v>
      </c>
      <c r="C434" t="s">
        <v>627</v>
      </c>
    </row>
    <row r="435" spans="1:4">
      <c r="A435" t="s">
        <v>628</v>
      </c>
      <c r="B435" t="s">
        <v>626</v>
      </c>
      <c r="C435" t="s">
        <v>627</v>
      </c>
    </row>
    <row r="436" spans="1:4">
      <c r="A436" t="s">
        <v>629</v>
      </c>
      <c r="B436" t="s">
        <v>630</v>
      </c>
      <c r="C436" t="s">
        <v>631</v>
      </c>
    </row>
    <row r="437" spans="1:4">
      <c r="A437" t="s">
        <v>632</v>
      </c>
      <c r="B437" t="s">
        <v>630</v>
      </c>
      <c r="C437" t="s">
        <v>631</v>
      </c>
    </row>
    <row r="438" spans="1:4">
      <c r="A438" t="s">
        <v>633</v>
      </c>
      <c r="D438" t="e">
        <f>--Control7</f>
        <v>#NAME?</v>
      </c>
    </row>
    <row r="439" spans="1:4">
      <c r="A439" t="s">
        <v>634</v>
      </c>
      <c r="D439" t="e">
        <f>--Control7</f>
        <v>#NAME?</v>
      </c>
    </row>
    <row r="440" spans="1:4">
      <c r="A440" t="s">
        <v>635</v>
      </c>
      <c r="D440" t="e">
        <f>--Control3</f>
        <v>#NAME?</v>
      </c>
    </row>
    <row r="441" spans="1:4">
      <c r="A441" t="s">
        <v>636</v>
      </c>
      <c r="D441" t="e">
        <f>--Control3</f>
        <v>#NAME?</v>
      </c>
    </row>
    <row r="442" spans="1:4">
      <c r="A442" t="s">
        <v>637</v>
      </c>
      <c r="D442" t="e">
        <f>--Control4</f>
        <v>#NAME?</v>
      </c>
    </row>
    <row r="443" spans="1:4">
      <c r="A443" t="s">
        <v>638</v>
      </c>
      <c r="D443" t="e">
        <f>--Control4</f>
        <v>#NAME?</v>
      </c>
    </row>
    <row r="444" spans="1:4">
      <c r="A444" t="s">
        <v>639</v>
      </c>
      <c r="B444" t="s">
        <v>640</v>
      </c>
      <c r="C444" t="s">
        <v>641</v>
      </c>
    </row>
    <row r="445" spans="1:4">
      <c r="A445" t="s">
        <v>642</v>
      </c>
      <c r="B445" t="s">
        <v>640</v>
      </c>
      <c r="C445" t="s">
        <v>641</v>
      </c>
    </row>
    <row r="446" spans="1:4">
      <c r="A446" t="s">
        <v>643</v>
      </c>
      <c r="B446" t="s">
        <v>644</v>
      </c>
      <c r="C446" t="s">
        <v>645</v>
      </c>
    </row>
    <row r="447" spans="1:4">
      <c r="A447" t="s">
        <v>646</v>
      </c>
      <c r="B447" t="s">
        <v>644</v>
      </c>
      <c r="C447" t="s">
        <v>645</v>
      </c>
    </row>
    <row r="448" spans="1:4">
      <c r="A448" t="s">
        <v>647</v>
      </c>
      <c r="B448" t="s">
        <v>648</v>
      </c>
      <c r="C448" t="s">
        <v>649</v>
      </c>
    </row>
    <row r="449" spans="1:4">
      <c r="A449" t="s">
        <v>650</v>
      </c>
      <c r="B449" t="s">
        <v>648</v>
      </c>
      <c r="C449" t="s">
        <v>649</v>
      </c>
    </row>
    <row r="450" spans="1:4">
      <c r="A450" t="s">
        <v>651</v>
      </c>
      <c r="B450" t="s">
        <v>652</v>
      </c>
      <c r="C450" t="s">
        <v>653</v>
      </c>
    </row>
    <row r="451" spans="1:4">
      <c r="A451" t="s">
        <v>654</v>
      </c>
      <c r="B451" t="s">
        <v>652</v>
      </c>
      <c r="C451" t="s">
        <v>653</v>
      </c>
    </row>
    <row r="452" spans="1:4">
      <c r="A452" t="s">
        <v>655</v>
      </c>
      <c r="B452" t="s">
        <v>656</v>
      </c>
      <c r="C452" t="s">
        <v>657</v>
      </c>
    </row>
    <row r="453" spans="1:4">
      <c r="A453" t="s">
        <v>658</v>
      </c>
      <c r="B453" t="s">
        <v>656</v>
      </c>
      <c r="C453" t="s">
        <v>657</v>
      </c>
    </row>
    <row r="454" spans="1:4">
      <c r="A454" t="s">
        <v>659</v>
      </c>
      <c r="D454" t="e">
        <f>--Control7</f>
        <v>#NAME?</v>
      </c>
    </row>
    <row r="455" spans="1:4">
      <c r="A455" t="s">
        <v>660</v>
      </c>
      <c r="D455" t="e">
        <f>--Control7</f>
        <v>#NAME?</v>
      </c>
    </row>
    <row r="456" spans="1:4">
      <c r="A456" t="s">
        <v>661</v>
      </c>
      <c r="D456" t="e">
        <f>--Control3</f>
        <v>#NAME?</v>
      </c>
    </row>
    <row r="457" spans="1:4">
      <c r="A457" t="s">
        <v>662</v>
      </c>
      <c r="D457" t="e">
        <f>--Control3</f>
        <v>#NAME?</v>
      </c>
    </row>
    <row r="458" spans="1:4">
      <c r="A458" t="s">
        <v>663</v>
      </c>
      <c r="D458" t="e">
        <f>--Control4</f>
        <v>#NAME?</v>
      </c>
    </row>
    <row r="459" spans="1:4">
      <c r="A459" t="s">
        <v>664</v>
      </c>
      <c r="D459" t="e">
        <f>--Control4</f>
        <v>#NAME?</v>
      </c>
    </row>
    <row r="460" spans="1:4">
      <c r="A460" t="s">
        <v>665</v>
      </c>
      <c r="B460" t="s">
        <v>666</v>
      </c>
      <c r="C460" t="s">
        <v>667</v>
      </c>
    </row>
    <row r="461" spans="1:4">
      <c r="A461" t="s">
        <v>668</v>
      </c>
      <c r="B461" t="s">
        <v>666</v>
      </c>
      <c r="C461" t="s">
        <v>667</v>
      </c>
    </row>
    <row r="462" spans="1:4">
      <c r="A462" t="s">
        <v>669</v>
      </c>
      <c r="B462" t="s">
        <v>670</v>
      </c>
      <c r="C462" t="s">
        <v>671</v>
      </c>
    </row>
    <row r="463" spans="1:4">
      <c r="A463" t="s">
        <v>672</v>
      </c>
      <c r="B463" t="s">
        <v>670</v>
      </c>
      <c r="C463" t="s">
        <v>671</v>
      </c>
    </row>
    <row r="464" spans="1:4">
      <c r="A464" t="s">
        <v>673</v>
      </c>
      <c r="B464" t="s">
        <v>674</v>
      </c>
      <c r="C464" t="s">
        <v>675</v>
      </c>
    </row>
    <row r="465" spans="1:4">
      <c r="A465" t="s">
        <v>676</v>
      </c>
      <c r="B465" t="s">
        <v>674</v>
      </c>
      <c r="C465" t="s">
        <v>675</v>
      </c>
    </row>
    <row r="466" spans="1:4">
      <c r="A466" t="s">
        <v>677</v>
      </c>
      <c r="B466" t="s">
        <v>678</v>
      </c>
      <c r="C466" t="s">
        <v>679</v>
      </c>
    </row>
    <row r="467" spans="1:4">
      <c r="A467" t="s">
        <v>680</v>
      </c>
      <c r="B467" t="s">
        <v>678</v>
      </c>
      <c r="C467" t="s">
        <v>679</v>
      </c>
    </row>
    <row r="468" spans="1:4">
      <c r="A468" t="s">
        <v>681</v>
      </c>
      <c r="B468" t="s">
        <v>682</v>
      </c>
    </row>
    <row r="469" spans="1:4">
      <c r="A469" t="s">
        <v>683</v>
      </c>
      <c r="B469" t="s">
        <v>682</v>
      </c>
    </row>
    <row r="470" spans="1:4">
      <c r="A470" t="s">
        <v>684</v>
      </c>
      <c r="D470" t="e">
        <f>--Control7</f>
        <v>#NAME?</v>
      </c>
    </row>
    <row r="471" spans="1:4">
      <c r="A471" t="s">
        <v>685</v>
      </c>
      <c r="D471" t="e">
        <f>--Control7</f>
        <v>#NAME?</v>
      </c>
    </row>
    <row r="472" spans="1:4">
      <c r="A472" t="s">
        <v>686</v>
      </c>
      <c r="D472" t="e">
        <f>--Control3</f>
        <v>#NAME?</v>
      </c>
    </row>
    <row r="473" spans="1:4">
      <c r="A473" t="s">
        <v>687</v>
      </c>
      <c r="D473" t="e">
        <f>--Control3</f>
        <v>#NAME?</v>
      </c>
    </row>
    <row r="474" spans="1:4">
      <c r="A474" t="s">
        <v>688</v>
      </c>
      <c r="D474" t="e">
        <f>--Control4</f>
        <v>#NAME?</v>
      </c>
    </row>
    <row r="475" spans="1:4">
      <c r="A475" t="s">
        <v>689</v>
      </c>
      <c r="D475" t="e">
        <f>--Control4</f>
        <v>#NAME?</v>
      </c>
    </row>
    <row r="476" spans="1:4">
      <c r="A476" t="s">
        <v>690</v>
      </c>
      <c r="D476" t="e">
        <f>--Empty</f>
        <v>#NAME?</v>
      </c>
    </row>
    <row r="477" spans="1:4">
      <c r="A477" t="s">
        <v>691</v>
      </c>
      <c r="D477" t="e">
        <f>--Empty</f>
        <v>#NAME?</v>
      </c>
    </row>
    <row r="478" spans="1:4">
      <c r="A478" t="s">
        <v>692</v>
      </c>
      <c r="B478" t="s">
        <v>693</v>
      </c>
      <c r="C478" t="s">
        <v>694</v>
      </c>
    </row>
    <row r="479" spans="1:4">
      <c r="A479" t="s">
        <v>695</v>
      </c>
      <c r="B479" t="s">
        <v>693</v>
      </c>
      <c r="C479" t="s">
        <v>694</v>
      </c>
    </row>
    <row r="480" spans="1:4">
      <c r="A480" t="s">
        <v>696</v>
      </c>
      <c r="B480" t="s">
        <v>697</v>
      </c>
      <c r="C480" t="s">
        <v>698</v>
      </c>
    </row>
    <row r="481" spans="1:4">
      <c r="A481" t="s">
        <v>699</v>
      </c>
      <c r="B481" t="s">
        <v>697</v>
      </c>
      <c r="C481" t="s">
        <v>698</v>
      </c>
    </row>
    <row r="482" spans="1:4">
      <c r="A482" t="s">
        <v>700</v>
      </c>
      <c r="B482" t="s">
        <v>701</v>
      </c>
      <c r="C482" t="s">
        <v>702</v>
      </c>
    </row>
    <row r="483" spans="1:4">
      <c r="A483" t="s">
        <v>703</v>
      </c>
      <c r="B483" t="s">
        <v>701</v>
      </c>
      <c r="C483" t="s">
        <v>702</v>
      </c>
    </row>
    <row r="484" spans="1:4">
      <c r="A484" t="s">
        <v>704</v>
      </c>
      <c r="B484" t="s">
        <v>705</v>
      </c>
    </row>
    <row r="485" spans="1:4">
      <c r="A485" t="s">
        <v>706</v>
      </c>
      <c r="B485" t="s">
        <v>705</v>
      </c>
    </row>
    <row r="486" spans="1:4">
      <c r="A486" t="s">
        <v>707</v>
      </c>
      <c r="D486" t="e">
        <f>--AlexaAntiMouseAb</f>
        <v>#NAME?</v>
      </c>
    </row>
    <row r="487" spans="1:4">
      <c r="A487" t="s">
        <v>708</v>
      </c>
      <c r="D487" t="e">
        <f>--AlexaAntiMouseAb</f>
        <v>#NAME?</v>
      </c>
    </row>
    <row r="488" spans="1:4">
      <c r="A488" t="s">
        <v>709</v>
      </c>
      <c r="D488" t="e">
        <f>--Control14</f>
        <v>#NAME?</v>
      </c>
    </row>
    <row r="489" spans="1:4">
      <c r="A489" t="s">
        <v>710</v>
      </c>
      <c r="D489" t="e">
        <f>--Control14</f>
        <v>#NAME?</v>
      </c>
    </row>
    <row r="490" spans="1:4">
      <c r="A490" t="s">
        <v>711</v>
      </c>
      <c r="D490" t="e">
        <f>--BiotinAb1</f>
        <v>#NAME?</v>
      </c>
    </row>
    <row r="491" spans="1:4">
      <c r="A491" t="s">
        <v>712</v>
      </c>
      <c r="D491" t="e">
        <f>--BiotinAb1</f>
        <v>#NAME?</v>
      </c>
    </row>
    <row r="492" spans="1:4">
      <c r="A492" t="s">
        <v>713</v>
      </c>
      <c r="D492" t="e">
        <f>--BiotinAb2</f>
        <v>#NAME?</v>
      </c>
    </row>
    <row r="493" spans="1:4">
      <c r="A493" t="s">
        <v>714</v>
      </c>
      <c r="D493" t="e">
        <f>--BiotinAb2</f>
        <v>#NAME?</v>
      </c>
    </row>
    <row r="494" spans="1:4">
      <c r="A494" t="s">
        <v>715</v>
      </c>
      <c r="D494" t="e">
        <f>--BiotinAb3</f>
        <v>#NAME?</v>
      </c>
    </row>
    <row r="495" spans="1:4">
      <c r="A495" t="s">
        <v>716</v>
      </c>
      <c r="D495" t="e">
        <f>--BiotinAb3</f>
        <v>#NAME?</v>
      </c>
    </row>
    <row r="496" spans="1:4">
      <c r="A496" t="s">
        <v>717</v>
      </c>
      <c r="D496" t="e">
        <f>--BiotinAb4</f>
        <v>#NAME?</v>
      </c>
    </row>
    <row r="497" spans="1:4">
      <c r="A497" t="s">
        <v>718</v>
      </c>
      <c r="D497" t="e">
        <f>--BiotinAb4</f>
        <v>#NAME?</v>
      </c>
    </row>
    <row r="498" spans="1:4">
      <c r="A498" t="s">
        <v>719</v>
      </c>
      <c r="D498" t="e">
        <f>--BiotinAb5</f>
        <v>#NAME?</v>
      </c>
    </row>
    <row r="499" spans="1:4">
      <c r="A499" t="s">
        <v>720</v>
      </c>
      <c r="D499" t="e">
        <f>--BiotinAb5</f>
        <v>#NAME?</v>
      </c>
    </row>
    <row r="500" spans="1:4">
      <c r="A500" t="s">
        <v>721</v>
      </c>
      <c r="D500" t="e">
        <f>--BiotinAb6</f>
        <v>#NAME?</v>
      </c>
    </row>
    <row r="501" spans="1:4">
      <c r="A501" t="s">
        <v>722</v>
      </c>
      <c r="D501" t="e">
        <f>--BiotinAb6</f>
        <v>#NAME?</v>
      </c>
    </row>
    <row r="502" spans="1:4">
      <c r="A502" t="s">
        <v>723</v>
      </c>
      <c r="D502" t="e">
        <f>--Control16</f>
        <v>#NAME?</v>
      </c>
    </row>
    <row r="503" spans="1:4">
      <c r="A503" t="s">
        <v>724</v>
      </c>
      <c r="D503" t="e">
        <f>--Control16</f>
        <v>#NAME?</v>
      </c>
    </row>
    <row r="504" spans="1:4">
      <c r="A504" t="s">
        <v>725</v>
      </c>
      <c r="D504" t="e">
        <f>--CMD</f>
        <v>#NAME?</v>
      </c>
    </row>
    <row r="505" spans="1:4">
      <c r="A505" t="s">
        <v>726</v>
      </c>
      <c r="D505" t="e">
        <f>--CMD</f>
        <v>#NAME?</v>
      </c>
    </row>
    <row r="506" spans="1:4">
      <c r="A506" t="s">
        <v>727</v>
      </c>
      <c r="D506" t="e">
        <f>--RabbitAntiGSTAb</f>
        <v>#NAME?</v>
      </c>
    </row>
    <row r="507" spans="1:4">
      <c r="A507" t="s">
        <v>728</v>
      </c>
      <c r="D507" t="e">
        <f>--RabbitAntiGSTAb</f>
        <v>#NAME?</v>
      </c>
    </row>
    <row r="508" spans="1:4">
      <c r="A508" t="s">
        <v>729</v>
      </c>
      <c r="D508" t="e">
        <f>--V5control</f>
        <v>#NAME?</v>
      </c>
    </row>
    <row r="509" spans="1:4">
      <c r="A509" t="s">
        <v>730</v>
      </c>
      <c r="D509" t="e">
        <f>--V5control</f>
        <v>#NAME?</v>
      </c>
    </row>
    <row r="510" spans="1:4">
      <c r="A510" t="s">
        <v>731</v>
      </c>
      <c r="D510" t="e">
        <f>--Buffer</f>
        <v>#NAME?</v>
      </c>
    </row>
    <row r="511" spans="1:4">
      <c r="A511" t="s">
        <v>732</v>
      </c>
      <c r="D511" t="e">
        <f>--Buffer</f>
        <v>#NAME?</v>
      </c>
    </row>
    <row r="512" spans="1:4">
      <c r="A512" t="s">
        <v>733</v>
      </c>
      <c r="D512" t="e">
        <f>--Control17</f>
        <v>#NAME?</v>
      </c>
    </row>
    <row r="513" spans="1:4">
      <c r="A513" t="s">
        <v>734</v>
      </c>
      <c r="D513" t="e">
        <f>--Control17</f>
        <v>#NAME?</v>
      </c>
    </row>
    <row r="514" spans="1:4">
      <c r="A514" t="s">
        <v>735</v>
      </c>
      <c r="D514" t="e">
        <f>--Control18</f>
        <v>#NAME?</v>
      </c>
    </row>
    <row r="515" spans="1:4">
      <c r="A515" t="s">
        <v>736</v>
      </c>
      <c r="D515" t="e">
        <f>--Control18</f>
        <v>#NAME?</v>
      </c>
    </row>
    <row r="516" spans="1:4">
      <c r="A516" t="s">
        <v>737</v>
      </c>
      <c r="D516" t="e">
        <f>--Control19</f>
        <v>#NAME?</v>
      </c>
    </row>
    <row r="517" spans="1:4">
      <c r="A517" t="s">
        <v>738</v>
      </c>
      <c r="D517" t="e">
        <f>--Control19</f>
        <v>#NAME?</v>
      </c>
    </row>
    <row r="518" spans="1:4">
      <c r="A518" t="s">
        <v>739</v>
      </c>
      <c r="D518" t="e">
        <f>--AlexaAntiMouseAb</f>
        <v>#NAME?</v>
      </c>
    </row>
    <row r="519" spans="1:4">
      <c r="A519" t="s">
        <v>740</v>
      </c>
      <c r="D519" t="e">
        <f>--AlexaAntiMouseAb</f>
        <v>#NAME?</v>
      </c>
    </row>
    <row r="520" spans="1:4">
      <c r="A520" t="s">
        <v>741</v>
      </c>
      <c r="D520" t="e">
        <f>--Control15</f>
        <v>#NAME?</v>
      </c>
    </row>
    <row r="521" spans="1:4">
      <c r="A521" t="s">
        <v>742</v>
      </c>
      <c r="D521" t="e">
        <f>--Control15</f>
        <v>#NAME?</v>
      </c>
    </row>
    <row r="522" spans="1:4">
      <c r="A522" t="s">
        <v>743</v>
      </c>
      <c r="D522" t="e">
        <f>--AntiBiotinAb</f>
        <v>#NAME?</v>
      </c>
    </row>
    <row r="523" spans="1:4">
      <c r="A523" t="s">
        <v>744</v>
      </c>
      <c r="D523" t="e">
        <f>--AntiBiotinAb</f>
        <v>#NAME?</v>
      </c>
    </row>
    <row r="524" spans="1:4">
      <c r="A524" t="s">
        <v>745</v>
      </c>
      <c r="D524">
        <f>--BSA1</f>
        <v>0</v>
      </c>
    </row>
    <row r="525" spans="1:4">
      <c r="A525" t="s">
        <v>746</v>
      </c>
      <c r="D525">
        <f>--BSA1</f>
        <v>0</v>
      </c>
    </row>
    <row r="526" spans="1:4">
      <c r="A526" t="s">
        <v>747</v>
      </c>
      <c r="D526">
        <f>--BSA2</f>
        <v>0</v>
      </c>
    </row>
    <row r="527" spans="1:4">
      <c r="A527" t="s">
        <v>748</v>
      </c>
      <c r="D527">
        <f>--BSA2</f>
        <v>0</v>
      </c>
    </row>
    <row r="528" spans="1:4">
      <c r="A528" t="s">
        <v>749</v>
      </c>
      <c r="D528">
        <f>--BSA3</f>
        <v>0</v>
      </c>
    </row>
    <row r="529" spans="1:4">
      <c r="A529" t="s">
        <v>750</v>
      </c>
      <c r="D529">
        <f>--BSA3</f>
        <v>0</v>
      </c>
    </row>
    <row r="530" spans="1:4">
      <c r="A530" t="s">
        <v>751</v>
      </c>
      <c r="D530">
        <f>--BSA4</f>
        <v>0</v>
      </c>
    </row>
    <row r="531" spans="1:4">
      <c r="A531" t="s">
        <v>752</v>
      </c>
      <c r="D531">
        <f>--BSA4</f>
        <v>0</v>
      </c>
    </row>
    <row r="532" spans="1:4">
      <c r="A532" t="s">
        <v>753</v>
      </c>
      <c r="D532">
        <f>--BSA5</f>
        <v>0</v>
      </c>
    </row>
    <row r="533" spans="1:4">
      <c r="A533" t="s">
        <v>754</v>
      </c>
      <c r="D533">
        <f>--BSA5</f>
        <v>0</v>
      </c>
    </row>
    <row r="534" spans="1:4">
      <c r="A534" t="s">
        <v>755</v>
      </c>
      <c r="B534" t="s">
        <v>756</v>
      </c>
      <c r="C534" t="s">
        <v>757</v>
      </c>
    </row>
    <row r="535" spans="1:4">
      <c r="A535" t="s">
        <v>758</v>
      </c>
      <c r="B535" t="s">
        <v>756</v>
      </c>
      <c r="C535" t="s">
        <v>757</v>
      </c>
    </row>
    <row r="536" spans="1:4">
      <c r="A536" t="s">
        <v>759</v>
      </c>
      <c r="B536" t="s">
        <v>760</v>
      </c>
      <c r="C536" t="s">
        <v>761</v>
      </c>
    </row>
    <row r="537" spans="1:4">
      <c r="A537" t="s">
        <v>762</v>
      </c>
      <c r="B537" t="s">
        <v>760</v>
      </c>
      <c r="C537" t="s">
        <v>761</v>
      </c>
    </row>
    <row r="538" spans="1:4">
      <c r="A538" t="s">
        <v>763</v>
      </c>
      <c r="B538" t="s">
        <v>764</v>
      </c>
      <c r="C538" t="s">
        <v>765</v>
      </c>
    </row>
    <row r="539" spans="1:4">
      <c r="A539" t="s">
        <v>766</v>
      </c>
      <c r="B539" t="s">
        <v>764</v>
      </c>
      <c r="C539" t="s">
        <v>765</v>
      </c>
    </row>
    <row r="540" spans="1:4">
      <c r="A540" t="s">
        <v>767</v>
      </c>
      <c r="B540" t="s">
        <v>768</v>
      </c>
      <c r="C540" t="s">
        <v>769</v>
      </c>
    </row>
    <row r="541" spans="1:4">
      <c r="A541" t="s">
        <v>770</v>
      </c>
      <c r="B541" t="s">
        <v>768</v>
      </c>
      <c r="C541" t="s">
        <v>769</v>
      </c>
    </row>
    <row r="542" spans="1:4">
      <c r="A542" t="s">
        <v>771</v>
      </c>
      <c r="B542" t="s">
        <v>772</v>
      </c>
      <c r="C542" t="s">
        <v>773</v>
      </c>
    </row>
    <row r="543" spans="1:4">
      <c r="A543" t="s">
        <v>774</v>
      </c>
      <c r="B543" t="s">
        <v>772</v>
      </c>
      <c r="C543" t="s">
        <v>773</v>
      </c>
    </row>
    <row r="544" spans="1:4">
      <c r="A544" t="s">
        <v>775</v>
      </c>
      <c r="B544" t="s">
        <v>776</v>
      </c>
      <c r="C544" t="s">
        <v>777</v>
      </c>
    </row>
    <row r="545" spans="1:3">
      <c r="A545" t="s">
        <v>778</v>
      </c>
      <c r="B545" t="s">
        <v>776</v>
      </c>
      <c r="C545" t="s">
        <v>777</v>
      </c>
    </row>
    <row r="546" spans="1:3">
      <c r="A546" t="s">
        <v>779</v>
      </c>
      <c r="B546" t="s">
        <v>780</v>
      </c>
      <c r="C546" t="s">
        <v>781</v>
      </c>
    </row>
    <row r="547" spans="1:3">
      <c r="A547" t="s">
        <v>782</v>
      </c>
      <c r="B547" t="s">
        <v>780</v>
      </c>
      <c r="C547" t="s">
        <v>781</v>
      </c>
    </row>
    <row r="548" spans="1:3">
      <c r="A548" t="s">
        <v>783</v>
      </c>
      <c r="B548" t="s">
        <v>784</v>
      </c>
      <c r="C548" t="s">
        <v>785</v>
      </c>
    </row>
    <row r="549" spans="1:3">
      <c r="A549" t="s">
        <v>786</v>
      </c>
      <c r="B549" t="s">
        <v>784</v>
      </c>
      <c r="C549" t="s">
        <v>785</v>
      </c>
    </row>
    <row r="550" spans="1:3">
      <c r="A550" t="s">
        <v>787</v>
      </c>
      <c r="B550" t="s">
        <v>788</v>
      </c>
    </row>
    <row r="551" spans="1:3">
      <c r="A551" t="s">
        <v>789</v>
      </c>
      <c r="B551" t="s">
        <v>788</v>
      </c>
    </row>
    <row r="552" spans="1:3">
      <c r="A552" t="s">
        <v>790</v>
      </c>
      <c r="B552" t="s">
        <v>791</v>
      </c>
      <c r="C552" t="s">
        <v>792</v>
      </c>
    </row>
    <row r="553" spans="1:3">
      <c r="A553" t="s">
        <v>793</v>
      </c>
      <c r="B553" t="s">
        <v>791</v>
      </c>
      <c r="C553" t="s">
        <v>792</v>
      </c>
    </row>
    <row r="554" spans="1:3">
      <c r="A554" t="s">
        <v>794</v>
      </c>
      <c r="B554" t="s">
        <v>795</v>
      </c>
    </row>
    <row r="555" spans="1:3">
      <c r="A555" t="s">
        <v>796</v>
      </c>
      <c r="B555" t="s">
        <v>795</v>
      </c>
    </row>
    <row r="556" spans="1:3">
      <c r="A556" t="s">
        <v>797</v>
      </c>
      <c r="B556" t="s">
        <v>798</v>
      </c>
    </row>
    <row r="557" spans="1:3">
      <c r="A557" t="s">
        <v>799</v>
      </c>
      <c r="B557" t="s">
        <v>798</v>
      </c>
    </row>
    <row r="558" spans="1:3">
      <c r="A558" t="s">
        <v>800</v>
      </c>
      <c r="B558" t="s">
        <v>801</v>
      </c>
      <c r="C558" t="s">
        <v>802</v>
      </c>
    </row>
    <row r="559" spans="1:3">
      <c r="A559" t="s">
        <v>803</v>
      </c>
      <c r="B559" t="s">
        <v>801</v>
      </c>
      <c r="C559" t="s">
        <v>802</v>
      </c>
    </row>
    <row r="560" spans="1:3">
      <c r="A560" t="s">
        <v>804</v>
      </c>
      <c r="B560" t="s">
        <v>805</v>
      </c>
    </row>
    <row r="561" spans="1:3">
      <c r="A561" t="s">
        <v>806</v>
      </c>
      <c r="B561" t="s">
        <v>805</v>
      </c>
    </row>
    <row r="562" spans="1:3">
      <c r="A562" t="s">
        <v>807</v>
      </c>
      <c r="B562" t="s">
        <v>808</v>
      </c>
    </row>
    <row r="563" spans="1:3">
      <c r="A563" t="s">
        <v>809</v>
      </c>
      <c r="B563" t="s">
        <v>808</v>
      </c>
    </row>
    <row r="564" spans="1:3">
      <c r="A564" t="s">
        <v>810</v>
      </c>
      <c r="B564" t="s">
        <v>811</v>
      </c>
    </row>
    <row r="565" spans="1:3">
      <c r="A565" t="s">
        <v>812</v>
      </c>
      <c r="B565" t="s">
        <v>811</v>
      </c>
    </row>
    <row r="566" spans="1:3">
      <c r="A566" t="s">
        <v>813</v>
      </c>
      <c r="B566" t="s">
        <v>814</v>
      </c>
      <c r="C566" t="s">
        <v>815</v>
      </c>
    </row>
    <row r="567" spans="1:3">
      <c r="A567" t="s">
        <v>816</v>
      </c>
      <c r="B567" t="s">
        <v>814</v>
      </c>
      <c r="C567" t="s">
        <v>815</v>
      </c>
    </row>
    <row r="568" spans="1:3">
      <c r="A568" t="s">
        <v>817</v>
      </c>
      <c r="B568" t="s">
        <v>818</v>
      </c>
      <c r="C568" t="s">
        <v>819</v>
      </c>
    </row>
    <row r="569" spans="1:3">
      <c r="A569" t="s">
        <v>820</v>
      </c>
      <c r="B569" t="s">
        <v>818</v>
      </c>
      <c r="C569" t="s">
        <v>819</v>
      </c>
    </row>
    <row r="570" spans="1:3">
      <c r="A570" t="s">
        <v>821</v>
      </c>
      <c r="B570" t="s">
        <v>822</v>
      </c>
      <c r="C570" t="s">
        <v>823</v>
      </c>
    </row>
    <row r="571" spans="1:3">
      <c r="A571" t="s">
        <v>824</v>
      </c>
      <c r="B571" t="s">
        <v>822</v>
      </c>
      <c r="C571" t="s">
        <v>823</v>
      </c>
    </row>
    <row r="572" spans="1:3">
      <c r="A572" t="s">
        <v>825</v>
      </c>
      <c r="B572" t="s">
        <v>826</v>
      </c>
      <c r="C572" t="s">
        <v>827</v>
      </c>
    </row>
    <row r="573" spans="1:3">
      <c r="A573" t="s">
        <v>828</v>
      </c>
      <c r="B573" t="s">
        <v>826</v>
      </c>
      <c r="C573" t="s">
        <v>827</v>
      </c>
    </row>
    <row r="574" spans="1:3">
      <c r="A574" t="s">
        <v>829</v>
      </c>
      <c r="B574" t="s">
        <v>830</v>
      </c>
      <c r="C574" t="s">
        <v>831</v>
      </c>
    </row>
    <row r="575" spans="1:3">
      <c r="A575" t="s">
        <v>832</v>
      </c>
      <c r="B575" t="s">
        <v>830</v>
      </c>
      <c r="C575" t="s">
        <v>831</v>
      </c>
    </row>
    <row r="576" spans="1:3">
      <c r="A576" t="s">
        <v>833</v>
      </c>
      <c r="B576" t="s">
        <v>834</v>
      </c>
      <c r="C576" t="s">
        <v>835</v>
      </c>
    </row>
    <row r="577" spans="1:3">
      <c r="A577" t="s">
        <v>836</v>
      </c>
      <c r="B577" t="s">
        <v>834</v>
      </c>
      <c r="C577" t="s">
        <v>835</v>
      </c>
    </row>
    <row r="578" spans="1:3">
      <c r="A578" t="s">
        <v>837</v>
      </c>
      <c r="B578" t="s">
        <v>838</v>
      </c>
      <c r="C578" t="s">
        <v>839</v>
      </c>
    </row>
    <row r="579" spans="1:3">
      <c r="A579" t="s">
        <v>840</v>
      </c>
      <c r="B579" t="s">
        <v>838</v>
      </c>
      <c r="C579" t="s">
        <v>839</v>
      </c>
    </row>
    <row r="580" spans="1:3">
      <c r="A580" t="s">
        <v>841</v>
      </c>
      <c r="B580" t="s">
        <v>842</v>
      </c>
    </row>
    <row r="581" spans="1:3">
      <c r="A581" t="s">
        <v>843</v>
      </c>
      <c r="B581" t="s">
        <v>842</v>
      </c>
    </row>
    <row r="582" spans="1:3">
      <c r="A582" t="s">
        <v>844</v>
      </c>
      <c r="B582" t="s">
        <v>845</v>
      </c>
      <c r="C582" t="s">
        <v>846</v>
      </c>
    </row>
    <row r="583" spans="1:3">
      <c r="A583" t="s">
        <v>847</v>
      </c>
      <c r="B583" t="s">
        <v>845</v>
      </c>
      <c r="C583" t="s">
        <v>846</v>
      </c>
    </row>
    <row r="584" spans="1:3">
      <c r="A584" t="s">
        <v>848</v>
      </c>
      <c r="B584" t="s">
        <v>849</v>
      </c>
      <c r="C584" t="s">
        <v>850</v>
      </c>
    </row>
    <row r="585" spans="1:3">
      <c r="A585" t="s">
        <v>851</v>
      </c>
      <c r="B585" t="s">
        <v>849</v>
      </c>
      <c r="C585" t="s">
        <v>850</v>
      </c>
    </row>
    <row r="586" spans="1:3">
      <c r="A586" t="s">
        <v>852</v>
      </c>
      <c r="B586" t="s">
        <v>853</v>
      </c>
      <c r="C586" t="s">
        <v>854</v>
      </c>
    </row>
    <row r="587" spans="1:3">
      <c r="A587" t="s">
        <v>855</v>
      </c>
      <c r="B587" t="s">
        <v>853</v>
      </c>
      <c r="C587" t="s">
        <v>854</v>
      </c>
    </row>
    <row r="588" spans="1:3">
      <c r="A588" t="s">
        <v>856</v>
      </c>
      <c r="B588" t="s">
        <v>857</v>
      </c>
      <c r="C588" t="s">
        <v>858</v>
      </c>
    </row>
    <row r="589" spans="1:3">
      <c r="A589" t="s">
        <v>859</v>
      </c>
      <c r="B589" t="s">
        <v>857</v>
      </c>
      <c r="C589" t="s">
        <v>858</v>
      </c>
    </row>
    <row r="590" spans="1:3">
      <c r="A590" t="s">
        <v>860</v>
      </c>
      <c r="B590" t="s">
        <v>861</v>
      </c>
      <c r="C590" t="s">
        <v>862</v>
      </c>
    </row>
    <row r="591" spans="1:3">
      <c r="A591" t="s">
        <v>863</v>
      </c>
      <c r="B591" t="s">
        <v>861</v>
      </c>
      <c r="C591" t="s">
        <v>862</v>
      </c>
    </row>
    <row r="592" spans="1:3">
      <c r="A592" t="s">
        <v>864</v>
      </c>
      <c r="B592" t="s">
        <v>865</v>
      </c>
    </row>
    <row r="593" spans="1:3">
      <c r="A593" t="s">
        <v>866</v>
      </c>
      <c r="B593" t="s">
        <v>865</v>
      </c>
    </row>
    <row r="594" spans="1:3">
      <c r="A594" t="s">
        <v>867</v>
      </c>
      <c r="B594" t="s">
        <v>868</v>
      </c>
      <c r="C594" t="s">
        <v>869</v>
      </c>
    </row>
    <row r="595" spans="1:3">
      <c r="A595" t="s">
        <v>870</v>
      </c>
      <c r="B595" t="s">
        <v>868</v>
      </c>
      <c r="C595" t="s">
        <v>869</v>
      </c>
    </row>
    <row r="596" spans="1:3">
      <c r="A596" t="s">
        <v>871</v>
      </c>
      <c r="B596" t="s">
        <v>872</v>
      </c>
      <c r="C596" t="s">
        <v>873</v>
      </c>
    </row>
    <row r="597" spans="1:3">
      <c r="A597" t="s">
        <v>874</v>
      </c>
      <c r="B597" t="s">
        <v>872</v>
      </c>
      <c r="C597" t="s">
        <v>873</v>
      </c>
    </row>
    <row r="598" spans="1:3">
      <c r="A598" t="s">
        <v>875</v>
      </c>
      <c r="B598" t="s">
        <v>876</v>
      </c>
      <c r="C598" t="s">
        <v>877</v>
      </c>
    </row>
    <row r="599" spans="1:3">
      <c r="A599" t="s">
        <v>878</v>
      </c>
      <c r="B599" t="s">
        <v>876</v>
      </c>
      <c r="C599" t="s">
        <v>877</v>
      </c>
    </row>
    <row r="600" spans="1:3">
      <c r="A600" t="s">
        <v>879</v>
      </c>
      <c r="B600" t="s">
        <v>880</v>
      </c>
      <c r="C600" t="s">
        <v>881</v>
      </c>
    </row>
    <row r="601" spans="1:3">
      <c r="A601" t="s">
        <v>882</v>
      </c>
      <c r="B601" t="s">
        <v>880</v>
      </c>
      <c r="C601" t="s">
        <v>881</v>
      </c>
    </row>
    <row r="602" spans="1:3">
      <c r="A602" t="s">
        <v>883</v>
      </c>
      <c r="B602" t="s">
        <v>884</v>
      </c>
      <c r="C602" t="s">
        <v>885</v>
      </c>
    </row>
    <row r="603" spans="1:3">
      <c r="A603" t="s">
        <v>886</v>
      </c>
      <c r="B603" t="s">
        <v>884</v>
      </c>
      <c r="C603" t="s">
        <v>885</v>
      </c>
    </row>
    <row r="604" spans="1:3">
      <c r="A604" t="s">
        <v>887</v>
      </c>
      <c r="B604" t="s">
        <v>888</v>
      </c>
      <c r="C604" t="s">
        <v>889</v>
      </c>
    </row>
    <row r="605" spans="1:3">
      <c r="A605" t="s">
        <v>890</v>
      </c>
      <c r="B605" t="s">
        <v>888</v>
      </c>
      <c r="C605" t="s">
        <v>889</v>
      </c>
    </row>
    <row r="606" spans="1:3">
      <c r="A606" t="s">
        <v>891</v>
      </c>
      <c r="B606" t="s">
        <v>892</v>
      </c>
      <c r="C606" t="s">
        <v>893</v>
      </c>
    </row>
    <row r="607" spans="1:3">
      <c r="A607" t="s">
        <v>894</v>
      </c>
      <c r="B607" t="s">
        <v>892</v>
      </c>
      <c r="C607" t="s">
        <v>893</v>
      </c>
    </row>
    <row r="608" spans="1:3">
      <c r="A608" t="s">
        <v>895</v>
      </c>
      <c r="B608" t="s">
        <v>896</v>
      </c>
      <c r="C608" t="s">
        <v>897</v>
      </c>
    </row>
    <row r="609" spans="1:3">
      <c r="A609" t="s">
        <v>898</v>
      </c>
      <c r="B609" t="s">
        <v>896</v>
      </c>
      <c r="C609" t="s">
        <v>897</v>
      </c>
    </row>
    <row r="610" spans="1:3">
      <c r="A610" t="s">
        <v>899</v>
      </c>
      <c r="B610" t="s">
        <v>900</v>
      </c>
      <c r="C610" t="s">
        <v>901</v>
      </c>
    </row>
    <row r="611" spans="1:3">
      <c r="A611" t="s">
        <v>902</v>
      </c>
      <c r="B611" t="s">
        <v>900</v>
      </c>
      <c r="C611" t="s">
        <v>901</v>
      </c>
    </row>
    <row r="612" spans="1:3">
      <c r="A612" t="s">
        <v>903</v>
      </c>
      <c r="B612" t="s">
        <v>904</v>
      </c>
      <c r="C612" t="s">
        <v>905</v>
      </c>
    </row>
    <row r="613" spans="1:3">
      <c r="A613" t="s">
        <v>906</v>
      </c>
      <c r="B613" t="s">
        <v>904</v>
      </c>
      <c r="C613" t="s">
        <v>905</v>
      </c>
    </row>
    <row r="614" spans="1:3">
      <c r="A614" t="s">
        <v>907</v>
      </c>
      <c r="B614" t="s">
        <v>908</v>
      </c>
      <c r="C614" t="s">
        <v>909</v>
      </c>
    </row>
    <row r="615" spans="1:3">
      <c r="A615" t="s">
        <v>910</v>
      </c>
      <c r="B615" t="s">
        <v>908</v>
      </c>
      <c r="C615" t="s">
        <v>909</v>
      </c>
    </row>
    <row r="616" spans="1:3">
      <c r="A616" t="s">
        <v>911</v>
      </c>
      <c r="B616" t="s">
        <v>912</v>
      </c>
      <c r="C616" t="s">
        <v>913</v>
      </c>
    </row>
    <row r="617" spans="1:3">
      <c r="A617" t="s">
        <v>914</v>
      </c>
      <c r="B617" t="s">
        <v>912</v>
      </c>
      <c r="C617" t="s">
        <v>913</v>
      </c>
    </row>
    <row r="618" spans="1:3">
      <c r="A618" t="s">
        <v>915</v>
      </c>
      <c r="B618" t="s">
        <v>916</v>
      </c>
      <c r="C618" t="s">
        <v>917</v>
      </c>
    </row>
    <row r="619" spans="1:3">
      <c r="A619" t="s">
        <v>918</v>
      </c>
      <c r="B619" t="s">
        <v>916</v>
      </c>
      <c r="C619" t="s">
        <v>917</v>
      </c>
    </row>
    <row r="620" spans="1:3">
      <c r="A620" t="s">
        <v>919</v>
      </c>
      <c r="B620" t="s">
        <v>920</v>
      </c>
      <c r="C620" t="s">
        <v>921</v>
      </c>
    </row>
    <row r="621" spans="1:3">
      <c r="A621" t="s">
        <v>922</v>
      </c>
      <c r="B621" t="s">
        <v>920</v>
      </c>
      <c r="C621" t="s">
        <v>921</v>
      </c>
    </row>
    <row r="622" spans="1:3">
      <c r="A622" t="s">
        <v>923</v>
      </c>
      <c r="B622" t="s">
        <v>924</v>
      </c>
      <c r="C622" t="s">
        <v>925</v>
      </c>
    </row>
    <row r="623" spans="1:3">
      <c r="A623" t="s">
        <v>926</v>
      </c>
      <c r="B623" t="s">
        <v>924</v>
      </c>
      <c r="C623" t="s">
        <v>925</v>
      </c>
    </row>
    <row r="624" spans="1:3">
      <c r="A624" t="s">
        <v>927</v>
      </c>
      <c r="B624" t="s">
        <v>928</v>
      </c>
      <c r="C624" t="s">
        <v>929</v>
      </c>
    </row>
    <row r="625" spans="1:4">
      <c r="A625" t="s">
        <v>930</v>
      </c>
      <c r="B625" t="s">
        <v>928</v>
      </c>
      <c r="C625" t="s">
        <v>929</v>
      </c>
    </row>
    <row r="626" spans="1:4">
      <c r="A626" t="s">
        <v>931</v>
      </c>
      <c r="B626" t="s">
        <v>932</v>
      </c>
      <c r="C626" t="s">
        <v>933</v>
      </c>
    </row>
    <row r="627" spans="1:4">
      <c r="A627" t="s">
        <v>934</v>
      </c>
      <c r="B627" t="s">
        <v>932</v>
      </c>
      <c r="C627" t="s">
        <v>933</v>
      </c>
    </row>
    <row r="628" spans="1:4">
      <c r="A628" t="s">
        <v>935</v>
      </c>
      <c r="B628" t="s">
        <v>936</v>
      </c>
      <c r="C628" t="s">
        <v>937</v>
      </c>
    </row>
    <row r="629" spans="1:4">
      <c r="A629" t="s">
        <v>938</v>
      </c>
      <c r="B629" t="s">
        <v>936</v>
      </c>
      <c r="C629" t="s">
        <v>937</v>
      </c>
    </row>
    <row r="630" spans="1:4">
      <c r="A630" t="s">
        <v>939</v>
      </c>
      <c r="D630">
        <f>--GST1</f>
        <v>0</v>
      </c>
    </row>
    <row r="631" spans="1:4">
      <c r="A631" t="s">
        <v>940</v>
      </c>
      <c r="D631">
        <f>--GST1</f>
        <v>0</v>
      </c>
    </row>
    <row r="632" spans="1:4">
      <c r="A632" t="s">
        <v>941</v>
      </c>
      <c r="D632">
        <f>--GST2</f>
        <v>0</v>
      </c>
    </row>
    <row r="633" spans="1:4">
      <c r="A633" t="s">
        <v>942</v>
      </c>
      <c r="D633">
        <f>--GST2</f>
        <v>0</v>
      </c>
    </row>
    <row r="634" spans="1:4">
      <c r="A634" t="s">
        <v>943</v>
      </c>
      <c r="D634">
        <f>--GST3</f>
        <v>0</v>
      </c>
    </row>
    <row r="635" spans="1:4">
      <c r="A635" t="s">
        <v>944</v>
      </c>
      <c r="D635">
        <f>--GST3</f>
        <v>0</v>
      </c>
    </row>
    <row r="636" spans="1:4">
      <c r="A636" t="s">
        <v>945</v>
      </c>
      <c r="D636">
        <f>--GST4</f>
        <v>0</v>
      </c>
    </row>
    <row r="637" spans="1:4">
      <c r="A637" t="s">
        <v>946</v>
      </c>
      <c r="D637">
        <f>--GST4</f>
        <v>0</v>
      </c>
    </row>
    <row r="638" spans="1:4">
      <c r="A638" t="s">
        <v>947</v>
      </c>
      <c r="D638">
        <f>--GST5</f>
        <v>0</v>
      </c>
    </row>
    <row r="639" spans="1:4">
      <c r="A639" t="s">
        <v>948</v>
      </c>
      <c r="D639">
        <f>--GST5</f>
        <v>0</v>
      </c>
    </row>
    <row r="640" spans="1:4">
      <c r="A640" t="s">
        <v>949</v>
      </c>
      <c r="D640">
        <f>--GST6</f>
        <v>0</v>
      </c>
    </row>
    <row r="641" spans="1:4">
      <c r="A641" t="s">
        <v>950</v>
      </c>
      <c r="D641">
        <f>--GST6</f>
        <v>0</v>
      </c>
    </row>
    <row r="642" spans="1:4">
      <c r="A642" t="s">
        <v>951</v>
      </c>
      <c r="D642">
        <f>--GST7</f>
        <v>0</v>
      </c>
    </row>
    <row r="643" spans="1:4">
      <c r="A643" t="s">
        <v>952</v>
      </c>
      <c r="D643">
        <f>--GST7</f>
        <v>0</v>
      </c>
    </row>
    <row r="644" spans="1:4">
      <c r="A644" t="s">
        <v>953</v>
      </c>
      <c r="D644">
        <f>--GST8</f>
        <v>0</v>
      </c>
    </row>
    <row r="645" spans="1:4">
      <c r="A645" t="s">
        <v>954</v>
      </c>
      <c r="D645">
        <f>--GST8</f>
        <v>0</v>
      </c>
    </row>
    <row r="646" spans="1:4">
      <c r="A646" t="s">
        <v>955</v>
      </c>
      <c r="B646" t="s">
        <v>956</v>
      </c>
      <c r="C646" t="s">
        <v>957</v>
      </c>
    </row>
    <row r="647" spans="1:4">
      <c r="A647" t="s">
        <v>958</v>
      </c>
      <c r="B647" t="s">
        <v>956</v>
      </c>
      <c r="C647" t="s">
        <v>957</v>
      </c>
    </row>
    <row r="648" spans="1:4">
      <c r="A648" t="s">
        <v>959</v>
      </c>
      <c r="B648" t="s">
        <v>960</v>
      </c>
      <c r="C648" t="s">
        <v>961</v>
      </c>
    </row>
    <row r="649" spans="1:4">
      <c r="A649" t="s">
        <v>962</v>
      </c>
      <c r="B649" t="s">
        <v>960</v>
      </c>
      <c r="C649" t="s">
        <v>961</v>
      </c>
    </row>
    <row r="650" spans="1:4">
      <c r="A650" t="s">
        <v>963</v>
      </c>
      <c r="B650" t="s">
        <v>964</v>
      </c>
      <c r="C650" t="s">
        <v>965</v>
      </c>
    </row>
    <row r="651" spans="1:4">
      <c r="A651" t="s">
        <v>966</v>
      </c>
      <c r="B651" t="s">
        <v>964</v>
      </c>
      <c r="C651" t="s">
        <v>965</v>
      </c>
    </row>
    <row r="652" spans="1:4">
      <c r="A652" t="s">
        <v>967</v>
      </c>
      <c r="B652" t="s">
        <v>968</v>
      </c>
      <c r="C652" t="s">
        <v>969</v>
      </c>
    </row>
    <row r="653" spans="1:4">
      <c r="A653" t="s">
        <v>970</v>
      </c>
      <c r="B653" t="s">
        <v>968</v>
      </c>
      <c r="C653" t="s">
        <v>969</v>
      </c>
    </row>
    <row r="654" spans="1:4">
      <c r="A654" t="s">
        <v>971</v>
      </c>
      <c r="B654" t="s">
        <v>972</v>
      </c>
      <c r="C654" t="s">
        <v>973</v>
      </c>
    </row>
    <row r="655" spans="1:4">
      <c r="A655" t="s">
        <v>974</v>
      </c>
      <c r="B655" t="s">
        <v>972</v>
      </c>
      <c r="C655" t="s">
        <v>973</v>
      </c>
    </row>
    <row r="656" spans="1:4">
      <c r="A656" t="s">
        <v>975</v>
      </c>
      <c r="B656" t="s">
        <v>976</v>
      </c>
      <c r="C656" t="s">
        <v>977</v>
      </c>
    </row>
    <row r="657" spans="1:3">
      <c r="A657" t="s">
        <v>978</v>
      </c>
      <c r="B657" t="s">
        <v>976</v>
      </c>
      <c r="C657" t="s">
        <v>977</v>
      </c>
    </row>
    <row r="658" spans="1:3">
      <c r="A658" t="s">
        <v>979</v>
      </c>
      <c r="B658" t="s">
        <v>980</v>
      </c>
      <c r="C658" t="s">
        <v>981</v>
      </c>
    </row>
    <row r="659" spans="1:3">
      <c r="A659" t="s">
        <v>982</v>
      </c>
      <c r="B659" t="s">
        <v>980</v>
      </c>
      <c r="C659" t="s">
        <v>981</v>
      </c>
    </row>
    <row r="660" spans="1:3">
      <c r="A660" t="s">
        <v>983</v>
      </c>
      <c r="B660" t="s">
        <v>984</v>
      </c>
      <c r="C660" t="s">
        <v>985</v>
      </c>
    </row>
    <row r="661" spans="1:3">
      <c r="A661" t="s">
        <v>986</v>
      </c>
      <c r="B661" t="s">
        <v>984</v>
      </c>
      <c r="C661" t="s">
        <v>985</v>
      </c>
    </row>
    <row r="662" spans="1:3">
      <c r="A662" t="s">
        <v>987</v>
      </c>
      <c r="B662" t="s">
        <v>988</v>
      </c>
    </row>
    <row r="663" spans="1:3">
      <c r="A663" t="s">
        <v>989</v>
      </c>
      <c r="B663" t="s">
        <v>988</v>
      </c>
    </row>
    <row r="664" spans="1:3">
      <c r="A664" t="s">
        <v>990</v>
      </c>
      <c r="B664" t="s">
        <v>991</v>
      </c>
      <c r="C664" t="s">
        <v>992</v>
      </c>
    </row>
    <row r="665" spans="1:3">
      <c r="A665" t="s">
        <v>993</v>
      </c>
      <c r="B665" t="s">
        <v>991</v>
      </c>
      <c r="C665" t="s">
        <v>992</v>
      </c>
    </row>
    <row r="666" spans="1:3">
      <c r="A666" t="s">
        <v>994</v>
      </c>
      <c r="B666" t="s">
        <v>995</v>
      </c>
      <c r="C666" t="s">
        <v>996</v>
      </c>
    </row>
    <row r="667" spans="1:3">
      <c r="A667" t="s">
        <v>997</v>
      </c>
      <c r="B667" t="s">
        <v>995</v>
      </c>
      <c r="C667" t="s">
        <v>996</v>
      </c>
    </row>
    <row r="668" spans="1:3">
      <c r="A668" t="s">
        <v>998</v>
      </c>
      <c r="B668" t="s">
        <v>999</v>
      </c>
      <c r="C668" t="s">
        <v>1000</v>
      </c>
    </row>
    <row r="669" spans="1:3">
      <c r="A669" t="s">
        <v>1001</v>
      </c>
      <c r="B669" t="s">
        <v>999</v>
      </c>
      <c r="C669" t="s">
        <v>1000</v>
      </c>
    </row>
    <row r="670" spans="1:3">
      <c r="A670" t="s">
        <v>1002</v>
      </c>
      <c r="B670" t="s">
        <v>1003</v>
      </c>
      <c r="C670" t="s">
        <v>1004</v>
      </c>
    </row>
    <row r="671" spans="1:3">
      <c r="A671" t="s">
        <v>1005</v>
      </c>
      <c r="B671" t="s">
        <v>1003</v>
      </c>
      <c r="C671" t="s">
        <v>1004</v>
      </c>
    </row>
    <row r="672" spans="1:3">
      <c r="A672" t="s">
        <v>1006</v>
      </c>
      <c r="B672" t="s">
        <v>1007</v>
      </c>
      <c r="C672" t="s">
        <v>1008</v>
      </c>
    </row>
    <row r="673" spans="1:3">
      <c r="A673" t="s">
        <v>1009</v>
      </c>
      <c r="B673" t="s">
        <v>1007</v>
      </c>
      <c r="C673" t="s">
        <v>1008</v>
      </c>
    </row>
    <row r="674" spans="1:3">
      <c r="A674" t="s">
        <v>1010</v>
      </c>
      <c r="B674" t="s">
        <v>1011</v>
      </c>
      <c r="C674" t="s">
        <v>1012</v>
      </c>
    </row>
    <row r="675" spans="1:3">
      <c r="A675" t="s">
        <v>1013</v>
      </c>
      <c r="B675" t="s">
        <v>1011</v>
      </c>
      <c r="C675" t="s">
        <v>1012</v>
      </c>
    </row>
    <row r="676" spans="1:3">
      <c r="A676" t="s">
        <v>1014</v>
      </c>
      <c r="B676" t="s">
        <v>1015</v>
      </c>
      <c r="C676" t="s">
        <v>1016</v>
      </c>
    </row>
    <row r="677" spans="1:3">
      <c r="A677" t="s">
        <v>1017</v>
      </c>
      <c r="B677" t="s">
        <v>1015</v>
      </c>
      <c r="C677" t="s">
        <v>1016</v>
      </c>
    </row>
    <row r="678" spans="1:3">
      <c r="A678" t="s">
        <v>1018</v>
      </c>
      <c r="B678" t="s">
        <v>1019</v>
      </c>
    </row>
    <row r="679" spans="1:3">
      <c r="A679" t="s">
        <v>1020</v>
      </c>
      <c r="B679" t="s">
        <v>1019</v>
      </c>
    </row>
    <row r="680" spans="1:3">
      <c r="A680" t="s">
        <v>1021</v>
      </c>
      <c r="B680" t="s">
        <v>1022</v>
      </c>
    </row>
    <row r="681" spans="1:3">
      <c r="A681" t="s">
        <v>1023</v>
      </c>
      <c r="B681" t="s">
        <v>1022</v>
      </c>
    </row>
    <row r="682" spans="1:3">
      <c r="A682" t="s">
        <v>1024</v>
      </c>
      <c r="B682" t="s">
        <v>1025</v>
      </c>
    </row>
    <row r="683" spans="1:3">
      <c r="A683" t="s">
        <v>1026</v>
      </c>
      <c r="B683" t="s">
        <v>1025</v>
      </c>
    </row>
    <row r="684" spans="1:3">
      <c r="A684" t="s">
        <v>1027</v>
      </c>
      <c r="B684" t="s">
        <v>1028</v>
      </c>
      <c r="C684" t="s">
        <v>1029</v>
      </c>
    </row>
    <row r="685" spans="1:3">
      <c r="A685" t="s">
        <v>1030</v>
      </c>
      <c r="B685" t="s">
        <v>1028</v>
      </c>
      <c r="C685" t="s">
        <v>1029</v>
      </c>
    </row>
    <row r="686" spans="1:3">
      <c r="A686" t="s">
        <v>1031</v>
      </c>
      <c r="B686" t="s">
        <v>1032</v>
      </c>
      <c r="C686" t="s">
        <v>1033</v>
      </c>
    </row>
    <row r="687" spans="1:3">
      <c r="A687" t="s">
        <v>1034</v>
      </c>
      <c r="B687" t="s">
        <v>1032</v>
      </c>
      <c r="C687" t="s">
        <v>1033</v>
      </c>
    </row>
    <row r="688" spans="1:3">
      <c r="A688" t="s">
        <v>1035</v>
      </c>
      <c r="B688" t="s">
        <v>1036</v>
      </c>
      <c r="C688" t="s">
        <v>1037</v>
      </c>
    </row>
    <row r="689" spans="1:3">
      <c r="A689" t="s">
        <v>1038</v>
      </c>
      <c r="B689" t="s">
        <v>1036</v>
      </c>
      <c r="C689" t="s">
        <v>1037</v>
      </c>
    </row>
    <row r="690" spans="1:3">
      <c r="A690" t="s">
        <v>1039</v>
      </c>
      <c r="B690" t="s">
        <v>1040</v>
      </c>
      <c r="C690" t="s">
        <v>1041</v>
      </c>
    </row>
    <row r="691" spans="1:3">
      <c r="A691" t="s">
        <v>1042</v>
      </c>
      <c r="B691" t="s">
        <v>1040</v>
      </c>
      <c r="C691" t="s">
        <v>1041</v>
      </c>
    </row>
    <row r="692" spans="1:3">
      <c r="A692" t="s">
        <v>1043</v>
      </c>
      <c r="B692" t="s">
        <v>1044</v>
      </c>
      <c r="C692" t="s">
        <v>1045</v>
      </c>
    </row>
    <row r="693" spans="1:3">
      <c r="A693" t="s">
        <v>1046</v>
      </c>
      <c r="B693" t="s">
        <v>1044</v>
      </c>
      <c r="C693" t="s">
        <v>1045</v>
      </c>
    </row>
    <row r="694" spans="1:3">
      <c r="A694" t="s">
        <v>1047</v>
      </c>
      <c r="B694" t="s">
        <v>1048</v>
      </c>
    </row>
    <row r="695" spans="1:3">
      <c r="A695" t="s">
        <v>1049</v>
      </c>
      <c r="B695" t="s">
        <v>1048</v>
      </c>
    </row>
    <row r="696" spans="1:3">
      <c r="A696" t="s">
        <v>1050</v>
      </c>
      <c r="B696" t="s">
        <v>1051</v>
      </c>
      <c r="C696" t="s">
        <v>1052</v>
      </c>
    </row>
    <row r="697" spans="1:3">
      <c r="A697" t="s">
        <v>1053</v>
      </c>
      <c r="B697" t="s">
        <v>1051</v>
      </c>
      <c r="C697" t="s">
        <v>1052</v>
      </c>
    </row>
    <row r="698" spans="1:3">
      <c r="A698" t="s">
        <v>1054</v>
      </c>
      <c r="B698" t="s">
        <v>1055</v>
      </c>
      <c r="C698" t="s">
        <v>1056</v>
      </c>
    </row>
    <row r="699" spans="1:3">
      <c r="A699" t="s">
        <v>1057</v>
      </c>
      <c r="B699" t="s">
        <v>1055</v>
      </c>
      <c r="C699" t="s">
        <v>1056</v>
      </c>
    </row>
    <row r="700" spans="1:3">
      <c r="A700" t="s">
        <v>1058</v>
      </c>
      <c r="B700" t="s">
        <v>1059</v>
      </c>
      <c r="C700" t="s">
        <v>1060</v>
      </c>
    </row>
    <row r="701" spans="1:3">
      <c r="A701" t="s">
        <v>1061</v>
      </c>
      <c r="B701" t="s">
        <v>1059</v>
      </c>
      <c r="C701" t="s">
        <v>1060</v>
      </c>
    </row>
    <row r="702" spans="1:3">
      <c r="A702" t="s">
        <v>1062</v>
      </c>
      <c r="B702" t="s">
        <v>1063</v>
      </c>
      <c r="C702" t="s">
        <v>1064</v>
      </c>
    </row>
    <row r="703" spans="1:3">
      <c r="A703" t="s">
        <v>1065</v>
      </c>
      <c r="B703" t="s">
        <v>1063</v>
      </c>
      <c r="C703" t="s">
        <v>1064</v>
      </c>
    </row>
    <row r="704" spans="1:3">
      <c r="A704" t="s">
        <v>1066</v>
      </c>
      <c r="B704" t="s">
        <v>1067</v>
      </c>
    </row>
    <row r="705" spans="1:3">
      <c r="A705" t="s">
        <v>1068</v>
      </c>
      <c r="B705" t="s">
        <v>1067</v>
      </c>
    </row>
    <row r="706" spans="1:3">
      <c r="A706" t="s">
        <v>1069</v>
      </c>
      <c r="B706" t="s">
        <v>1070</v>
      </c>
    </row>
    <row r="707" spans="1:3">
      <c r="A707" t="s">
        <v>1071</v>
      </c>
      <c r="B707" t="s">
        <v>1070</v>
      </c>
    </row>
    <row r="708" spans="1:3">
      <c r="A708" t="s">
        <v>1072</v>
      </c>
      <c r="B708" t="s">
        <v>1073</v>
      </c>
      <c r="C708" t="s">
        <v>1074</v>
      </c>
    </row>
    <row r="709" spans="1:3">
      <c r="A709" t="s">
        <v>1075</v>
      </c>
      <c r="B709" t="s">
        <v>1073</v>
      </c>
      <c r="C709" t="s">
        <v>1074</v>
      </c>
    </row>
    <row r="710" spans="1:3">
      <c r="A710" t="s">
        <v>1076</v>
      </c>
      <c r="B710" t="s">
        <v>1077</v>
      </c>
      <c r="C710" t="s">
        <v>1078</v>
      </c>
    </row>
    <row r="711" spans="1:3">
      <c r="A711" t="s">
        <v>1079</v>
      </c>
      <c r="B711" t="s">
        <v>1077</v>
      </c>
      <c r="C711" t="s">
        <v>1078</v>
      </c>
    </row>
    <row r="712" spans="1:3">
      <c r="A712" t="s">
        <v>1080</v>
      </c>
      <c r="B712" t="s">
        <v>1081</v>
      </c>
    </row>
    <row r="713" spans="1:3">
      <c r="A713" t="s">
        <v>1082</v>
      </c>
      <c r="B713" t="s">
        <v>1081</v>
      </c>
    </row>
    <row r="714" spans="1:3">
      <c r="A714" t="s">
        <v>1083</v>
      </c>
      <c r="B714" t="s">
        <v>1084</v>
      </c>
      <c r="C714" t="s">
        <v>1085</v>
      </c>
    </row>
    <row r="715" spans="1:3">
      <c r="A715" t="s">
        <v>1086</v>
      </c>
      <c r="B715" t="s">
        <v>1084</v>
      </c>
      <c r="C715" t="s">
        <v>1085</v>
      </c>
    </row>
    <row r="716" spans="1:3">
      <c r="A716" t="s">
        <v>1087</v>
      </c>
      <c r="B716" t="s">
        <v>1088</v>
      </c>
    </row>
    <row r="717" spans="1:3">
      <c r="A717" t="s">
        <v>1089</v>
      </c>
      <c r="B717" t="s">
        <v>1088</v>
      </c>
    </row>
    <row r="718" spans="1:3">
      <c r="A718" t="s">
        <v>1090</v>
      </c>
      <c r="B718" t="s">
        <v>1091</v>
      </c>
      <c r="C718" t="s">
        <v>1092</v>
      </c>
    </row>
    <row r="719" spans="1:3">
      <c r="A719" t="s">
        <v>1093</v>
      </c>
      <c r="B719" t="s">
        <v>1091</v>
      </c>
      <c r="C719" t="s">
        <v>1092</v>
      </c>
    </row>
    <row r="720" spans="1:3">
      <c r="A720" t="s">
        <v>1094</v>
      </c>
      <c r="B720" t="s">
        <v>1095</v>
      </c>
      <c r="C720" t="s">
        <v>1096</v>
      </c>
    </row>
    <row r="721" spans="1:3">
      <c r="A721" t="s">
        <v>1097</v>
      </c>
      <c r="B721" t="s">
        <v>1095</v>
      </c>
      <c r="C721" t="s">
        <v>1096</v>
      </c>
    </row>
    <row r="722" spans="1:3">
      <c r="A722" t="s">
        <v>1098</v>
      </c>
      <c r="B722" t="s">
        <v>1099</v>
      </c>
      <c r="C722" t="s">
        <v>1100</v>
      </c>
    </row>
    <row r="723" spans="1:3">
      <c r="A723" t="s">
        <v>1101</v>
      </c>
      <c r="B723" t="s">
        <v>1099</v>
      </c>
      <c r="C723" t="s">
        <v>1100</v>
      </c>
    </row>
    <row r="724" spans="1:3">
      <c r="A724" t="s">
        <v>1102</v>
      </c>
      <c r="B724" t="s">
        <v>1103</v>
      </c>
    </row>
    <row r="725" spans="1:3">
      <c r="A725" t="s">
        <v>1104</v>
      </c>
      <c r="B725" t="s">
        <v>1103</v>
      </c>
    </row>
    <row r="726" spans="1:3">
      <c r="A726" t="s">
        <v>1105</v>
      </c>
      <c r="B726" t="s">
        <v>1106</v>
      </c>
      <c r="C726" t="s">
        <v>1107</v>
      </c>
    </row>
    <row r="727" spans="1:3">
      <c r="A727" t="s">
        <v>1108</v>
      </c>
      <c r="B727" t="s">
        <v>1106</v>
      </c>
      <c r="C727" t="s">
        <v>1107</v>
      </c>
    </row>
    <row r="728" spans="1:3">
      <c r="A728" t="s">
        <v>1109</v>
      </c>
      <c r="B728" t="s">
        <v>1110</v>
      </c>
      <c r="C728" t="s">
        <v>1111</v>
      </c>
    </row>
    <row r="729" spans="1:3">
      <c r="A729" t="s">
        <v>1112</v>
      </c>
      <c r="B729" t="s">
        <v>1110</v>
      </c>
      <c r="C729" t="s">
        <v>1111</v>
      </c>
    </row>
    <row r="730" spans="1:3">
      <c r="A730" t="s">
        <v>1113</v>
      </c>
      <c r="B730" t="s">
        <v>1114</v>
      </c>
      <c r="C730" t="s">
        <v>1115</v>
      </c>
    </row>
    <row r="731" spans="1:3">
      <c r="A731" t="s">
        <v>1116</v>
      </c>
      <c r="B731" t="s">
        <v>1114</v>
      </c>
      <c r="C731" t="s">
        <v>1115</v>
      </c>
    </row>
    <row r="732" spans="1:3">
      <c r="A732" t="s">
        <v>1117</v>
      </c>
      <c r="B732" t="s">
        <v>1118</v>
      </c>
      <c r="C732" t="s">
        <v>1119</v>
      </c>
    </row>
    <row r="733" spans="1:3">
      <c r="A733" t="s">
        <v>1120</v>
      </c>
      <c r="B733" t="s">
        <v>1118</v>
      </c>
      <c r="C733" t="s">
        <v>1119</v>
      </c>
    </row>
    <row r="734" spans="1:3">
      <c r="A734" t="s">
        <v>1121</v>
      </c>
      <c r="B734" t="s">
        <v>1122</v>
      </c>
      <c r="C734" t="s">
        <v>1123</v>
      </c>
    </row>
    <row r="735" spans="1:3">
      <c r="A735" t="s">
        <v>1124</v>
      </c>
      <c r="B735" t="s">
        <v>1122</v>
      </c>
      <c r="C735" t="s">
        <v>1123</v>
      </c>
    </row>
    <row r="736" spans="1:3">
      <c r="A736" t="s">
        <v>1125</v>
      </c>
      <c r="B736" t="s">
        <v>1126</v>
      </c>
      <c r="C736" t="s">
        <v>1127</v>
      </c>
    </row>
    <row r="737" spans="1:4">
      <c r="A737" t="s">
        <v>1128</v>
      </c>
      <c r="B737" t="s">
        <v>1126</v>
      </c>
      <c r="C737" t="s">
        <v>1127</v>
      </c>
    </row>
    <row r="738" spans="1:4">
      <c r="A738" t="s">
        <v>1129</v>
      </c>
      <c r="B738" t="s">
        <v>1130</v>
      </c>
      <c r="C738" t="s">
        <v>1131</v>
      </c>
    </row>
    <row r="739" spans="1:4">
      <c r="A739" t="s">
        <v>1132</v>
      </c>
      <c r="B739" t="s">
        <v>1130</v>
      </c>
      <c r="C739" t="s">
        <v>1131</v>
      </c>
    </row>
    <row r="740" spans="1:4">
      <c r="A740" t="s">
        <v>1133</v>
      </c>
      <c r="B740" t="s">
        <v>1134</v>
      </c>
    </row>
    <row r="741" spans="1:4">
      <c r="A741" t="s">
        <v>1135</v>
      </c>
      <c r="B741" t="s">
        <v>1134</v>
      </c>
    </row>
    <row r="742" spans="1:4">
      <c r="A742" t="s">
        <v>1136</v>
      </c>
      <c r="D742" t="e">
        <f>--AlexaAntiMouseAb</f>
        <v>#NAME?</v>
      </c>
    </row>
    <row r="743" spans="1:4">
      <c r="A743" t="s">
        <v>1137</v>
      </c>
      <c r="D743" t="e">
        <f>--AlexaAntiMouseAb</f>
        <v>#NAME?</v>
      </c>
    </row>
    <row r="744" spans="1:4">
      <c r="A744" t="s">
        <v>1138</v>
      </c>
      <c r="D744" t="e">
        <f>--Control14</f>
        <v>#NAME?</v>
      </c>
    </row>
    <row r="745" spans="1:4">
      <c r="A745" t="s">
        <v>1139</v>
      </c>
      <c r="D745" t="e">
        <f>--Control14</f>
        <v>#NAME?</v>
      </c>
    </row>
    <row r="746" spans="1:4">
      <c r="A746" t="s">
        <v>1140</v>
      </c>
      <c r="D746" t="e">
        <f>--BiotinAb1</f>
        <v>#NAME?</v>
      </c>
    </row>
    <row r="747" spans="1:4">
      <c r="A747" t="s">
        <v>1141</v>
      </c>
      <c r="D747" t="e">
        <f>--BiotinAb1</f>
        <v>#NAME?</v>
      </c>
    </row>
    <row r="748" spans="1:4">
      <c r="A748" t="s">
        <v>1142</v>
      </c>
      <c r="D748" t="e">
        <f>--BiotinAb2</f>
        <v>#NAME?</v>
      </c>
    </row>
    <row r="749" spans="1:4">
      <c r="A749" t="s">
        <v>1143</v>
      </c>
      <c r="D749" t="e">
        <f>--BiotinAb2</f>
        <v>#NAME?</v>
      </c>
    </row>
    <row r="750" spans="1:4">
      <c r="A750" t="s">
        <v>1144</v>
      </c>
      <c r="D750" t="e">
        <f>--BiotinAb3</f>
        <v>#NAME?</v>
      </c>
    </row>
    <row r="751" spans="1:4">
      <c r="A751" t="s">
        <v>1145</v>
      </c>
      <c r="D751" t="e">
        <f>--BiotinAb3</f>
        <v>#NAME?</v>
      </c>
    </row>
    <row r="752" spans="1:4">
      <c r="A752" t="s">
        <v>1146</v>
      </c>
      <c r="D752" t="e">
        <f>--BiotinAb4</f>
        <v>#NAME?</v>
      </c>
    </row>
    <row r="753" spans="1:4">
      <c r="A753" t="s">
        <v>1147</v>
      </c>
      <c r="D753" t="e">
        <f>--BiotinAb4</f>
        <v>#NAME?</v>
      </c>
    </row>
    <row r="754" spans="1:4">
      <c r="A754" t="s">
        <v>1148</v>
      </c>
      <c r="D754" t="e">
        <f>--BiotinAb5</f>
        <v>#NAME?</v>
      </c>
    </row>
    <row r="755" spans="1:4">
      <c r="A755" t="s">
        <v>1149</v>
      </c>
      <c r="D755" t="e">
        <f>--BiotinAb5</f>
        <v>#NAME?</v>
      </c>
    </row>
    <row r="756" spans="1:4">
      <c r="A756" t="s">
        <v>1150</v>
      </c>
      <c r="D756" t="e">
        <f>--BiotinAb6</f>
        <v>#NAME?</v>
      </c>
    </row>
    <row r="757" spans="1:4">
      <c r="A757" t="s">
        <v>1151</v>
      </c>
      <c r="D757" t="e">
        <f>--BiotinAb6</f>
        <v>#NAME?</v>
      </c>
    </row>
    <row r="758" spans="1:4">
      <c r="A758" t="s">
        <v>1152</v>
      </c>
      <c r="D758" t="e">
        <f>--Control16</f>
        <v>#NAME?</v>
      </c>
    </row>
    <row r="759" spans="1:4">
      <c r="A759" t="s">
        <v>1153</v>
      </c>
      <c r="D759" t="e">
        <f>--Control16</f>
        <v>#NAME?</v>
      </c>
    </row>
    <row r="760" spans="1:4">
      <c r="A760" t="s">
        <v>1154</v>
      </c>
      <c r="D760" t="e">
        <f>--CMK</f>
        <v>#NAME?</v>
      </c>
    </row>
    <row r="761" spans="1:4">
      <c r="A761" t="s">
        <v>1155</v>
      </c>
      <c r="D761" t="e">
        <f>--CMK</f>
        <v>#NAME?</v>
      </c>
    </row>
    <row r="762" spans="1:4">
      <c r="A762" t="s">
        <v>1156</v>
      </c>
      <c r="D762" t="e">
        <f>--RabbitAntiGSTAb</f>
        <v>#NAME?</v>
      </c>
    </row>
    <row r="763" spans="1:4">
      <c r="A763" t="s">
        <v>1157</v>
      </c>
      <c r="D763" t="e">
        <f>--RabbitAntiGSTAb</f>
        <v>#NAME?</v>
      </c>
    </row>
    <row r="764" spans="1:4">
      <c r="A764" t="s">
        <v>1158</v>
      </c>
      <c r="D764" t="e">
        <f>--V5control</f>
        <v>#NAME?</v>
      </c>
    </row>
    <row r="765" spans="1:4">
      <c r="A765" t="s">
        <v>1159</v>
      </c>
      <c r="D765" t="e">
        <f>--V5control</f>
        <v>#NAME?</v>
      </c>
    </row>
    <row r="766" spans="1:4">
      <c r="A766" t="s">
        <v>1160</v>
      </c>
      <c r="D766" t="e">
        <f>--Buffer</f>
        <v>#NAME?</v>
      </c>
    </row>
    <row r="767" spans="1:4">
      <c r="A767" t="s">
        <v>1161</v>
      </c>
      <c r="D767" t="e">
        <f>--Buffer</f>
        <v>#NAME?</v>
      </c>
    </row>
    <row r="768" spans="1:4">
      <c r="A768" t="s">
        <v>1162</v>
      </c>
      <c r="D768" t="e">
        <f>--Control17</f>
        <v>#NAME?</v>
      </c>
    </row>
    <row r="769" spans="1:4">
      <c r="A769" t="s">
        <v>1163</v>
      </c>
      <c r="D769" t="e">
        <f>--Control17</f>
        <v>#NAME?</v>
      </c>
    </row>
    <row r="770" spans="1:4">
      <c r="A770" t="s">
        <v>1164</v>
      </c>
      <c r="D770" t="e">
        <f>--Control18</f>
        <v>#NAME?</v>
      </c>
    </row>
    <row r="771" spans="1:4">
      <c r="A771" t="s">
        <v>1165</v>
      </c>
      <c r="D771" t="e">
        <f>--Control18</f>
        <v>#NAME?</v>
      </c>
    </row>
    <row r="772" spans="1:4">
      <c r="A772" t="s">
        <v>1166</v>
      </c>
      <c r="D772" t="e">
        <f>--Control19</f>
        <v>#NAME?</v>
      </c>
    </row>
    <row r="773" spans="1:4">
      <c r="A773" t="s">
        <v>1167</v>
      </c>
      <c r="D773" t="e">
        <f>--Control19</f>
        <v>#NAME?</v>
      </c>
    </row>
    <row r="774" spans="1:4">
      <c r="A774" t="s">
        <v>1168</v>
      </c>
      <c r="D774" t="e">
        <f>--AlexaAntiMouseAb</f>
        <v>#NAME?</v>
      </c>
    </row>
    <row r="775" spans="1:4">
      <c r="A775" t="s">
        <v>1169</v>
      </c>
      <c r="D775" t="e">
        <f>--AlexaAntiMouseAb</f>
        <v>#NAME?</v>
      </c>
    </row>
    <row r="776" spans="1:4">
      <c r="A776" t="s">
        <v>1170</v>
      </c>
      <c r="D776" t="e">
        <f>--Control15</f>
        <v>#NAME?</v>
      </c>
    </row>
    <row r="777" spans="1:4">
      <c r="A777" t="s">
        <v>1171</v>
      </c>
      <c r="D777" t="e">
        <f>--Control15</f>
        <v>#NAME?</v>
      </c>
    </row>
    <row r="778" spans="1:4">
      <c r="A778" t="s">
        <v>1172</v>
      </c>
      <c r="D778" t="e">
        <f>--AntiBiotinAb</f>
        <v>#NAME?</v>
      </c>
    </row>
    <row r="779" spans="1:4">
      <c r="A779" t="s">
        <v>1173</v>
      </c>
      <c r="D779" t="e">
        <f>--AntiBiotinAb</f>
        <v>#NAME?</v>
      </c>
    </row>
    <row r="780" spans="1:4">
      <c r="A780" t="s">
        <v>1174</v>
      </c>
      <c r="D780">
        <f>--BSA1</f>
        <v>0</v>
      </c>
    </row>
    <row r="781" spans="1:4">
      <c r="A781" t="s">
        <v>1175</v>
      </c>
      <c r="D781">
        <f>--BSA1</f>
        <v>0</v>
      </c>
    </row>
    <row r="782" spans="1:4">
      <c r="A782" t="s">
        <v>1176</v>
      </c>
      <c r="D782">
        <f>--BSA2</f>
        <v>0</v>
      </c>
    </row>
    <row r="783" spans="1:4">
      <c r="A783" t="s">
        <v>1177</v>
      </c>
      <c r="D783">
        <f>--BSA2</f>
        <v>0</v>
      </c>
    </row>
    <row r="784" spans="1:4">
      <c r="A784" t="s">
        <v>1178</v>
      </c>
      <c r="D784">
        <f>--BSA3</f>
        <v>0</v>
      </c>
    </row>
    <row r="785" spans="1:4">
      <c r="A785" t="s">
        <v>1179</v>
      </c>
      <c r="D785">
        <f>--BSA3</f>
        <v>0</v>
      </c>
    </row>
    <row r="786" spans="1:4">
      <c r="A786" t="s">
        <v>1180</v>
      </c>
      <c r="D786">
        <f>--BSA4</f>
        <v>0</v>
      </c>
    </row>
    <row r="787" spans="1:4">
      <c r="A787" t="s">
        <v>1181</v>
      </c>
      <c r="D787">
        <f>--BSA4</f>
        <v>0</v>
      </c>
    </row>
    <row r="788" spans="1:4">
      <c r="A788" t="s">
        <v>1182</v>
      </c>
      <c r="D788">
        <f>--BSA5</f>
        <v>0</v>
      </c>
    </row>
    <row r="789" spans="1:4">
      <c r="A789" t="s">
        <v>1183</v>
      </c>
      <c r="D789">
        <f>--BSA5</f>
        <v>0</v>
      </c>
    </row>
    <row r="790" spans="1:4">
      <c r="A790" t="s">
        <v>1184</v>
      </c>
      <c r="B790" t="s">
        <v>1185</v>
      </c>
      <c r="C790" t="s">
        <v>1186</v>
      </c>
    </row>
    <row r="791" spans="1:4">
      <c r="A791" t="s">
        <v>1187</v>
      </c>
      <c r="B791" t="s">
        <v>1185</v>
      </c>
      <c r="C791" t="s">
        <v>1186</v>
      </c>
    </row>
    <row r="792" spans="1:4">
      <c r="A792" t="s">
        <v>1188</v>
      </c>
      <c r="B792" t="s">
        <v>1189</v>
      </c>
      <c r="C792" t="s">
        <v>1190</v>
      </c>
    </row>
    <row r="793" spans="1:4">
      <c r="A793" t="s">
        <v>1191</v>
      </c>
      <c r="B793" t="s">
        <v>1189</v>
      </c>
      <c r="C793" t="s">
        <v>1190</v>
      </c>
    </row>
    <row r="794" spans="1:4">
      <c r="A794" t="s">
        <v>1192</v>
      </c>
      <c r="B794" t="s">
        <v>1189</v>
      </c>
      <c r="C794" t="s">
        <v>1190</v>
      </c>
    </row>
    <row r="795" spans="1:4">
      <c r="A795" t="s">
        <v>1193</v>
      </c>
      <c r="B795" t="s">
        <v>1189</v>
      </c>
      <c r="C795" t="s">
        <v>1190</v>
      </c>
    </row>
    <row r="796" spans="1:4">
      <c r="A796" t="s">
        <v>1194</v>
      </c>
      <c r="B796" t="s">
        <v>1195</v>
      </c>
      <c r="C796" t="s">
        <v>1196</v>
      </c>
    </row>
    <row r="797" spans="1:4">
      <c r="A797" t="s">
        <v>1197</v>
      </c>
      <c r="B797" t="s">
        <v>1195</v>
      </c>
      <c r="C797" t="s">
        <v>1196</v>
      </c>
    </row>
    <row r="798" spans="1:4">
      <c r="A798" t="s">
        <v>1198</v>
      </c>
      <c r="B798" t="s">
        <v>1199</v>
      </c>
      <c r="C798" t="s">
        <v>1200</v>
      </c>
    </row>
    <row r="799" spans="1:4">
      <c r="A799" t="s">
        <v>1201</v>
      </c>
      <c r="B799" t="s">
        <v>1199</v>
      </c>
      <c r="C799" t="s">
        <v>1200</v>
      </c>
    </row>
    <row r="800" spans="1:4">
      <c r="A800" t="s">
        <v>1202</v>
      </c>
      <c r="B800" t="s">
        <v>1203</v>
      </c>
      <c r="C800" t="s">
        <v>1204</v>
      </c>
    </row>
    <row r="801" spans="1:3">
      <c r="A801" t="s">
        <v>1205</v>
      </c>
      <c r="B801" t="s">
        <v>1203</v>
      </c>
      <c r="C801" t="s">
        <v>1204</v>
      </c>
    </row>
    <row r="802" spans="1:3">
      <c r="A802" t="s">
        <v>1206</v>
      </c>
      <c r="B802" t="s">
        <v>1207</v>
      </c>
      <c r="C802" t="s">
        <v>1208</v>
      </c>
    </row>
    <row r="803" spans="1:3">
      <c r="A803" t="s">
        <v>1209</v>
      </c>
      <c r="B803" t="s">
        <v>1207</v>
      </c>
      <c r="C803" t="s">
        <v>1208</v>
      </c>
    </row>
    <row r="804" spans="1:3">
      <c r="A804" t="s">
        <v>1210</v>
      </c>
      <c r="B804" t="s">
        <v>1211</v>
      </c>
      <c r="C804" t="s">
        <v>1212</v>
      </c>
    </row>
    <row r="805" spans="1:3">
      <c r="A805" t="s">
        <v>1213</v>
      </c>
      <c r="B805" t="s">
        <v>1211</v>
      </c>
      <c r="C805" t="s">
        <v>1212</v>
      </c>
    </row>
    <row r="806" spans="1:3">
      <c r="A806" t="s">
        <v>1214</v>
      </c>
      <c r="B806" t="s">
        <v>1215</v>
      </c>
      <c r="C806" t="s">
        <v>1216</v>
      </c>
    </row>
    <row r="807" spans="1:3">
      <c r="A807" t="s">
        <v>1217</v>
      </c>
      <c r="B807" t="s">
        <v>1215</v>
      </c>
      <c r="C807" t="s">
        <v>1216</v>
      </c>
    </row>
    <row r="808" spans="1:3">
      <c r="A808" t="s">
        <v>1218</v>
      </c>
      <c r="B808" t="s">
        <v>1219</v>
      </c>
    </row>
    <row r="809" spans="1:3">
      <c r="A809" t="s">
        <v>1220</v>
      </c>
      <c r="B809" t="s">
        <v>1219</v>
      </c>
    </row>
    <row r="810" spans="1:3">
      <c r="A810" t="s">
        <v>1221</v>
      </c>
      <c r="B810" t="s">
        <v>1222</v>
      </c>
    </row>
    <row r="811" spans="1:3">
      <c r="A811" t="s">
        <v>1223</v>
      </c>
      <c r="B811" t="s">
        <v>1222</v>
      </c>
    </row>
    <row r="812" spans="1:3">
      <c r="A812" t="s">
        <v>1224</v>
      </c>
      <c r="B812" t="s">
        <v>1225</v>
      </c>
      <c r="C812" t="s">
        <v>1226</v>
      </c>
    </row>
    <row r="813" spans="1:3">
      <c r="A813" t="s">
        <v>1227</v>
      </c>
      <c r="B813" t="s">
        <v>1225</v>
      </c>
      <c r="C813" t="s">
        <v>1226</v>
      </c>
    </row>
    <row r="814" spans="1:3">
      <c r="A814" t="s">
        <v>1228</v>
      </c>
      <c r="B814" t="s">
        <v>1229</v>
      </c>
      <c r="C814" t="s">
        <v>1230</v>
      </c>
    </row>
    <row r="815" spans="1:3">
      <c r="A815" t="s">
        <v>1231</v>
      </c>
      <c r="B815" t="s">
        <v>1229</v>
      </c>
      <c r="C815" t="s">
        <v>1230</v>
      </c>
    </row>
    <row r="816" spans="1:3">
      <c r="A816" t="s">
        <v>1232</v>
      </c>
      <c r="B816" t="s">
        <v>1233</v>
      </c>
      <c r="C816" t="s">
        <v>1234</v>
      </c>
    </row>
    <row r="817" spans="1:3">
      <c r="A817" t="s">
        <v>1235</v>
      </c>
      <c r="B817" t="s">
        <v>1233</v>
      </c>
      <c r="C817" t="s">
        <v>1234</v>
      </c>
    </row>
    <row r="818" spans="1:3">
      <c r="A818" t="s">
        <v>1236</v>
      </c>
      <c r="B818" t="s">
        <v>1237</v>
      </c>
      <c r="C818" t="s">
        <v>1238</v>
      </c>
    </row>
    <row r="819" spans="1:3">
      <c r="A819" t="s">
        <v>1239</v>
      </c>
      <c r="B819" t="s">
        <v>1237</v>
      </c>
      <c r="C819" t="s">
        <v>1238</v>
      </c>
    </row>
    <row r="820" spans="1:3">
      <c r="A820" t="s">
        <v>1240</v>
      </c>
      <c r="B820" t="s">
        <v>1241</v>
      </c>
      <c r="C820" t="s">
        <v>1242</v>
      </c>
    </row>
    <row r="821" spans="1:3">
      <c r="A821" t="s">
        <v>1243</v>
      </c>
      <c r="B821" t="s">
        <v>1241</v>
      </c>
      <c r="C821" t="s">
        <v>1242</v>
      </c>
    </row>
    <row r="822" spans="1:3">
      <c r="A822" t="s">
        <v>1244</v>
      </c>
      <c r="B822" t="s">
        <v>1245</v>
      </c>
      <c r="C822" t="s">
        <v>1246</v>
      </c>
    </row>
    <row r="823" spans="1:3">
      <c r="A823" t="s">
        <v>1247</v>
      </c>
      <c r="B823" t="s">
        <v>1245</v>
      </c>
      <c r="C823" t="s">
        <v>1246</v>
      </c>
    </row>
    <row r="824" spans="1:3">
      <c r="A824" t="s">
        <v>1248</v>
      </c>
      <c r="B824" t="s">
        <v>1249</v>
      </c>
      <c r="C824" t="s">
        <v>1250</v>
      </c>
    </row>
    <row r="825" spans="1:3">
      <c r="A825" t="s">
        <v>1251</v>
      </c>
      <c r="B825" t="s">
        <v>1249</v>
      </c>
      <c r="C825" t="s">
        <v>1250</v>
      </c>
    </row>
    <row r="826" spans="1:3">
      <c r="A826" t="s">
        <v>1252</v>
      </c>
      <c r="B826" t="s">
        <v>1253</v>
      </c>
      <c r="C826" t="s">
        <v>1254</v>
      </c>
    </row>
    <row r="827" spans="1:3">
      <c r="A827" t="s">
        <v>1255</v>
      </c>
      <c r="B827" t="s">
        <v>1253</v>
      </c>
      <c r="C827" t="s">
        <v>1254</v>
      </c>
    </row>
    <row r="828" spans="1:3">
      <c r="A828" t="s">
        <v>1256</v>
      </c>
      <c r="B828" t="s">
        <v>1257</v>
      </c>
      <c r="C828" t="s">
        <v>1258</v>
      </c>
    </row>
    <row r="829" spans="1:3">
      <c r="A829" t="s">
        <v>1259</v>
      </c>
      <c r="B829" t="s">
        <v>1257</v>
      </c>
      <c r="C829" t="s">
        <v>1258</v>
      </c>
    </row>
    <row r="830" spans="1:3">
      <c r="A830" t="s">
        <v>1260</v>
      </c>
      <c r="B830" t="s">
        <v>1261</v>
      </c>
      <c r="C830" t="s">
        <v>1262</v>
      </c>
    </row>
    <row r="831" spans="1:3">
      <c r="A831" t="s">
        <v>1263</v>
      </c>
      <c r="B831" t="s">
        <v>1261</v>
      </c>
      <c r="C831" t="s">
        <v>1262</v>
      </c>
    </row>
    <row r="832" spans="1:3">
      <c r="A832" t="s">
        <v>1264</v>
      </c>
      <c r="B832" t="s">
        <v>1265</v>
      </c>
      <c r="C832" t="s">
        <v>1266</v>
      </c>
    </row>
    <row r="833" spans="1:3">
      <c r="A833" t="s">
        <v>1267</v>
      </c>
      <c r="B833" t="s">
        <v>1265</v>
      </c>
      <c r="C833" t="s">
        <v>1266</v>
      </c>
    </row>
    <row r="834" spans="1:3">
      <c r="A834" t="s">
        <v>1268</v>
      </c>
      <c r="B834" t="s">
        <v>1269</v>
      </c>
      <c r="C834" t="s">
        <v>1270</v>
      </c>
    </row>
    <row r="835" spans="1:3">
      <c r="A835" t="s">
        <v>1271</v>
      </c>
      <c r="B835" t="s">
        <v>1269</v>
      </c>
      <c r="C835" t="s">
        <v>1270</v>
      </c>
    </row>
    <row r="836" spans="1:3">
      <c r="A836" t="s">
        <v>1272</v>
      </c>
      <c r="B836" t="s">
        <v>1273</v>
      </c>
      <c r="C836" t="s">
        <v>1274</v>
      </c>
    </row>
    <row r="837" spans="1:3">
      <c r="A837" t="s">
        <v>1275</v>
      </c>
      <c r="B837" t="s">
        <v>1273</v>
      </c>
      <c r="C837" t="s">
        <v>1274</v>
      </c>
    </row>
    <row r="838" spans="1:3">
      <c r="A838" t="s">
        <v>1276</v>
      </c>
      <c r="B838" t="s">
        <v>1277</v>
      </c>
    </row>
    <row r="839" spans="1:3">
      <c r="A839" t="s">
        <v>1278</v>
      </c>
      <c r="B839" t="s">
        <v>1277</v>
      </c>
    </row>
    <row r="840" spans="1:3">
      <c r="A840" t="s">
        <v>1279</v>
      </c>
      <c r="B840" t="s">
        <v>1280</v>
      </c>
      <c r="C840" t="s">
        <v>1281</v>
      </c>
    </row>
    <row r="841" spans="1:3">
      <c r="A841" t="s">
        <v>1282</v>
      </c>
      <c r="B841" t="s">
        <v>1280</v>
      </c>
      <c r="C841" t="s">
        <v>1281</v>
      </c>
    </row>
    <row r="842" spans="1:3">
      <c r="A842" t="s">
        <v>1283</v>
      </c>
      <c r="B842" t="s">
        <v>1284</v>
      </c>
      <c r="C842" t="s">
        <v>1285</v>
      </c>
    </row>
    <row r="843" spans="1:3">
      <c r="A843" t="s">
        <v>1286</v>
      </c>
      <c r="B843" t="s">
        <v>1284</v>
      </c>
      <c r="C843" t="s">
        <v>1285</v>
      </c>
    </row>
    <row r="844" spans="1:3">
      <c r="A844" t="s">
        <v>1287</v>
      </c>
      <c r="B844" t="s">
        <v>1288</v>
      </c>
      <c r="C844" t="s">
        <v>1289</v>
      </c>
    </row>
    <row r="845" spans="1:3">
      <c r="A845" t="s">
        <v>1290</v>
      </c>
      <c r="B845" t="s">
        <v>1288</v>
      </c>
      <c r="C845" t="s">
        <v>1289</v>
      </c>
    </row>
    <row r="846" spans="1:3">
      <c r="A846" t="s">
        <v>1291</v>
      </c>
      <c r="B846" t="s">
        <v>1292</v>
      </c>
      <c r="C846" t="s">
        <v>1293</v>
      </c>
    </row>
    <row r="847" spans="1:3">
      <c r="A847" t="s">
        <v>1294</v>
      </c>
      <c r="B847" t="s">
        <v>1292</v>
      </c>
      <c r="C847" t="s">
        <v>1293</v>
      </c>
    </row>
    <row r="848" spans="1:3">
      <c r="A848" t="s">
        <v>1295</v>
      </c>
      <c r="B848" t="s">
        <v>1296</v>
      </c>
      <c r="C848" t="s">
        <v>1297</v>
      </c>
    </row>
    <row r="849" spans="1:3">
      <c r="A849" t="s">
        <v>1298</v>
      </c>
      <c r="B849" t="s">
        <v>1296</v>
      </c>
      <c r="C849" t="s">
        <v>1297</v>
      </c>
    </row>
    <row r="850" spans="1:3">
      <c r="A850" t="s">
        <v>1299</v>
      </c>
      <c r="B850" t="s">
        <v>1300</v>
      </c>
    </row>
    <row r="851" spans="1:3">
      <c r="A851" t="s">
        <v>1301</v>
      </c>
      <c r="B851" t="s">
        <v>1300</v>
      </c>
    </row>
    <row r="852" spans="1:3">
      <c r="A852" t="s">
        <v>1302</v>
      </c>
      <c r="B852" t="s">
        <v>1303</v>
      </c>
      <c r="C852" t="s">
        <v>1304</v>
      </c>
    </row>
    <row r="853" spans="1:3">
      <c r="A853" t="s">
        <v>1305</v>
      </c>
      <c r="B853" t="s">
        <v>1303</v>
      </c>
      <c r="C853" t="s">
        <v>1304</v>
      </c>
    </row>
    <row r="854" spans="1:3">
      <c r="A854" t="s">
        <v>1306</v>
      </c>
      <c r="B854" t="s">
        <v>1307</v>
      </c>
    </row>
    <row r="855" spans="1:3">
      <c r="A855" t="s">
        <v>1308</v>
      </c>
      <c r="B855" t="s">
        <v>1307</v>
      </c>
    </row>
    <row r="856" spans="1:3">
      <c r="A856" t="s">
        <v>1309</v>
      </c>
      <c r="B856" t="s">
        <v>1310</v>
      </c>
    </row>
    <row r="857" spans="1:3">
      <c r="A857" t="s">
        <v>1311</v>
      </c>
      <c r="B857" t="s">
        <v>1310</v>
      </c>
    </row>
    <row r="858" spans="1:3">
      <c r="A858" t="s">
        <v>1312</v>
      </c>
      <c r="B858" t="s">
        <v>1313</v>
      </c>
    </row>
    <row r="859" spans="1:3">
      <c r="A859" t="s">
        <v>1314</v>
      </c>
      <c r="B859" t="s">
        <v>1313</v>
      </c>
    </row>
    <row r="860" spans="1:3">
      <c r="A860" t="s">
        <v>1315</v>
      </c>
      <c r="B860" t="s">
        <v>1316</v>
      </c>
    </row>
    <row r="861" spans="1:3">
      <c r="A861" t="s">
        <v>1317</v>
      </c>
      <c r="B861" t="s">
        <v>1316</v>
      </c>
    </row>
    <row r="862" spans="1:3">
      <c r="A862" t="s">
        <v>1318</v>
      </c>
      <c r="B862" t="s">
        <v>1319</v>
      </c>
      <c r="C862" t="s">
        <v>1320</v>
      </c>
    </row>
    <row r="863" spans="1:3">
      <c r="A863" t="s">
        <v>1321</v>
      </c>
      <c r="B863" t="s">
        <v>1319</v>
      </c>
      <c r="C863" t="s">
        <v>1320</v>
      </c>
    </row>
    <row r="864" spans="1:3">
      <c r="A864" t="s">
        <v>1322</v>
      </c>
      <c r="B864" t="s">
        <v>1323</v>
      </c>
      <c r="C864" t="s">
        <v>1324</v>
      </c>
    </row>
    <row r="865" spans="1:3">
      <c r="A865" t="s">
        <v>1325</v>
      </c>
      <c r="B865" t="s">
        <v>1323</v>
      </c>
      <c r="C865" t="s">
        <v>1324</v>
      </c>
    </row>
    <row r="866" spans="1:3">
      <c r="A866" t="s">
        <v>1326</v>
      </c>
      <c r="B866" t="s">
        <v>1327</v>
      </c>
      <c r="C866" t="s">
        <v>1328</v>
      </c>
    </row>
    <row r="867" spans="1:3">
      <c r="A867" t="s">
        <v>1329</v>
      </c>
      <c r="B867" t="s">
        <v>1327</v>
      </c>
      <c r="C867" t="s">
        <v>1328</v>
      </c>
    </row>
    <row r="868" spans="1:3">
      <c r="A868" t="s">
        <v>1330</v>
      </c>
      <c r="B868" t="s">
        <v>1331</v>
      </c>
      <c r="C868" t="s">
        <v>1332</v>
      </c>
    </row>
    <row r="869" spans="1:3">
      <c r="A869" t="s">
        <v>1333</v>
      </c>
      <c r="B869" t="s">
        <v>1331</v>
      </c>
      <c r="C869" t="s">
        <v>1332</v>
      </c>
    </row>
    <row r="870" spans="1:3">
      <c r="A870" t="s">
        <v>1334</v>
      </c>
      <c r="B870" t="s">
        <v>1335</v>
      </c>
      <c r="C870" t="s">
        <v>1336</v>
      </c>
    </row>
    <row r="871" spans="1:3">
      <c r="A871" t="s">
        <v>1337</v>
      </c>
      <c r="B871" t="s">
        <v>1335</v>
      </c>
      <c r="C871" t="s">
        <v>1336</v>
      </c>
    </row>
    <row r="872" spans="1:3">
      <c r="A872" t="s">
        <v>1338</v>
      </c>
      <c r="B872" t="s">
        <v>1339</v>
      </c>
      <c r="C872" t="s">
        <v>1340</v>
      </c>
    </row>
    <row r="873" spans="1:3">
      <c r="A873" t="s">
        <v>1341</v>
      </c>
      <c r="B873" t="s">
        <v>1339</v>
      </c>
      <c r="C873" t="s">
        <v>1340</v>
      </c>
    </row>
    <row r="874" spans="1:3">
      <c r="A874" t="s">
        <v>1342</v>
      </c>
      <c r="B874" t="s">
        <v>1343</v>
      </c>
      <c r="C874" t="s">
        <v>1344</v>
      </c>
    </row>
    <row r="875" spans="1:3">
      <c r="A875" t="s">
        <v>1345</v>
      </c>
      <c r="B875" t="s">
        <v>1343</v>
      </c>
      <c r="C875" t="s">
        <v>1344</v>
      </c>
    </row>
    <row r="876" spans="1:3">
      <c r="A876" t="s">
        <v>1346</v>
      </c>
      <c r="B876" t="s">
        <v>1347</v>
      </c>
      <c r="C876" t="s">
        <v>1348</v>
      </c>
    </row>
    <row r="877" spans="1:3">
      <c r="A877" t="s">
        <v>1349</v>
      </c>
      <c r="B877" t="s">
        <v>1347</v>
      </c>
      <c r="C877" t="s">
        <v>1348</v>
      </c>
    </row>
    <row r="878" spans="1:3">
      <c r="A878" t="s">
        <v>1350</v>
      </c>
      <c r="B878" t="s">
        <v>1351</v>
      </c>
      <c r="C878" t="s">
        <v>1352</v>
      </c>
    </row>
    <row r="879" spans="1:3">
      <c r="A879" t="s">
        <v>1353</v>
      </c>
      <c r="B879" t="s">
        <v>1351</v>
      </c>
      <c r="C879" t="s">
        <v>1352</v>
      </c>
    </row>
    <row r="880" spans="1:3">
      <c r="A880" t="s">
        <v>1354</v>
      </c>
      <c r="B880" t="s">
        <v>1355</v>
      </c>
      <c r="C880" t="s">
        <v>1356</v>
      </c>
    </row>
    <row r="881" spans="1:4">
      <c r="A881" t="s">
        <v>1357</v>
      </c>
      <c r="B881" t="s">
        <v>1355</v>
      </c>
      <c r="C881" t="s">
        <v>1356</v>
      </c>
    </row>
    <row r="882" spans="1:4">
      <c r="A882" t="s">
        <v>1358</v>
      </c>
      <c r="B882" t="s">
        <v>1359</v>
      </c>
    </row>
    <row r="883" spans="1:4">
      <c r="A883" t="s">
        <v>1360</v>
      </c>
      <c r="B883" t="s">
        <v>1359</v>
      </c>
    </row>
    <row r="884" spans="1:4">
      <c r="A884" t="s">
        <v>1361</v>
      </c>
      <c r="B884" t="s">
        <v>1362</v>
      </c>
      <c r="C884" t="s">
        <v>1363</v>
      </c>
    </row>
    <row r="885" spans="1:4">
      <c r="A885" t="s">
        <v>1364</v>
      </c>
      <c r="B885" t="s">
        <v>1362</v>
      </c>
      <c r="C885" t="s">
        <v>1363</v>
      </c>
    </row>
    <row r="886" spans="1:4">
      <c r="A886" t="s">
        <v>1365</v>
      </c>
      <c r="D886">
        <f>--GST1</f>
        <v>0</v>
      </c>
    </row>
    <row r="887" spans="1:4">
      <c r="A887" t="s">
        <v>1366</v>
      </c>
      <c r="D887">
        <f>--GST1</f>
        <v>0</v>
      </c>
    </row>
    <row r="888" spans="1:4">
      <c r="A888" t="s">
        <v>1367</v>
      </c>
      <c r="D888">
        <f>--GST2</f>
        <v>0</v>
      </c>
    </row>
    <row r="889" spans="1:4">
      <c r="A889" t="s">
        <v>1368</v>
      </c>
      <c r="D889">
        <f>--GST2</f>
        <v>0</v>
      </c>
    </row>
    <row r="890" spans="1:4">
      <c r="A890" t="s">
        <v>1369</v>
      </c>
      <c r="D890">
        <f>--GST3</f>
        <v>0</v>
      </c>
    </row>
    <row r="891" spans="1:4">
      <c r="A891" t="s">
        <v>1370</v>
      </c>
      <c r="D891">
        <f>--GST3</f>
        <v>0</v>
      </c>
    </row>
    <row r="892" spans="1:4">
      <c r="A892" t="s">
        <v>1371</v>
      </c>
      <c r="D892">
        <f>--GST4</f>
        <v>0</v>
      </c>
    </row>
    <row r="893" spans="1:4">
      <c r="A893" t="s">
        <v>1372</v>
      </c>
      <c r="D893">
        <f>--GST4</f>
        <v>0</v>
      </c>
    </row>
    <row r="894" spans="1:4">
      <c r="A894" t="s">
        <v>1373</v>
      </c>
      <c r="D894">
        <f>--GST5</f>
        <v>0</v>
      </c>
    </row>
    <row r="895" spans="1:4">
      <c r="A895" t="s">
        <v>1374</v>
      </c>
      <c r="D895">
        <f>--GST5</f>
        <v>0</v>
      </c>
    </row>
    <row r="896" spans="1:4">
      <c r="A896" t="s">
        <v>1375</v>
      </c>
      <c r="D896">
        <f>--GST6</f>
        <v>0</v>
      </c>
    </row>
    <row r="897" spans="1:4">
      <c r="A897" t="s">
        <v>1376</v>
      </c>
      <c r="D897">
        <f>--GST6</f>
        <v>0</v>
      </c>
    </row>
    <row r="898" spans="1:4">
      <c r="A898" t="s">
        <v>1377</v>
      </c>
      <c r="D898">
        <f>--GST7</f>
        <v>0</v>
      </c>
    </row>
    <row r="899" spans="1:4">
      <c r="A899" t="s">
        <v>1378</v>
      </c>
      <c r="D899">
        <f>--GST7</f>
        <v>0</v>
      </c>
    </row>
    <row r="900" spans="1:4">
      <c r="A900" t="s">
        <v>1379</v>
      </c>
      <c r="D900">
        <f>--GST8</f>
        <v>0</v>
      </c>
    </row>
    <row r="901" spans="1:4">
      <c r="A901" t="s">
        <v>1380</v>
      </c>
      <c r="D901">
        <f>--GST8</f>
        <v>0</v>
      </c>
    </row>
    <row r="902" spans="1:4">
      <c r="A902" t="s">
        <v>1381</v>
      </c>
      <c r="B902" t="s">
        <v>1382</v>
      </c>
      <c r="C902" t="s">
        <v>1383</v>
      </c>
    </row>
    <row r="903" spans="1:4">
      <c r="A903" t="s">
        <v>1384</v>
      </c>
      <c r="B903" t="s">
        <v>1382</v>
      </c>
      <c r="C903" t="s">
        <v>1383</v>
      </c>
    </row>
    <row r="904" spans="1:4">
      <c r="A904" t="s">
        <v>1385</v>
      </c>
      <c r="B904" t="s">
        <v>1386</v>
      </c>
    </row>
    <row r="905" spans="1:4">
      <c r="A905" t="s">
        <v>1387</v>
      </c>
      <c r="B905" t="s">
        <v>1386</v>
      </c>
    </row>
    <row r="906" spans="1:4">
      <c r="A906" t="s">
        <v>1388</v>
      </c>
      <c r="B906" t="s">
        <v>1389</v>
      </c>
    </row>
    <row r="907" spans="1:4">
      <c r="A907" t="s">
        <v>1390</v>
      </c>
      <c r="B907" t="s">
        <v>1389</v>
      </c>
    </row>
    <row r="908" spans="1:4">
      <c r="A908" t="s">
        <v>1391</v>
      </c>
      <c r="B908" t="s">
        <v>1392</v>
      </c>
    </row>
    <row r="909" spans="1:4">
      <c r="A909" t="s">
        <v>1393</v>
      </c>
      <c r="B909" t="s">
        <v>1392</v>
      </c>
    </row>
    <row r="910" spans="1:4">
      <c r="A910" t="s">
        <v>1394</v>
      </c>
      <c r="B910" t="s">
        <v>1395</v>
      </c>
      <c r="C910" t="s">
        <v>1396</v>
      </c>
    </row>
    <row r="911" spans="1:4">
      <c r="A911" t="s">
        <v>1397</v>
      </c>
      <c r="B911" t="s">
        <v>1395</v>
      </c>
      <c r="C911" t="s">
        <v>1396</v>
      </c>
    </row>
    <row r="912" spans="1:4">
      <c r="A912" t="s">
        <v>1398</v>
      </c>
      <c r="B912" t="s">
        <v>1399</v>
      </c>
      <c r="C912" t="s">
        <v>1400</v>
      </c>
    </row>
    <row r="913" spans="1:3">
      <c r="A913" t="s">
        <v>1401</v>
      </c>
      <c r="B913" t="s">
        <v>1399</v>
      </c>
      <c r="C913" t="s">
        <v>1400</v>
      </c>
    </row>
    <row r="914" spans="1:3">
      <c r="A914" t="s">
        <v>1402</v>
      </c>
      <c r="B914" t="s">
        <v>1403</v>
      </c>
    </row>
    <row r="915" spans="1:3">
      <c r="A915" t="s">
        <v>1404</v>
      </c>
      <c r="B915" t="s">
        <v>1403</v>
      </c>
    </row>
    <row r="916" spans="1:3">
      <c r="A916" t="s">
        <v>1405</v>
      </c>
      <c r="B916" t="s">
        <v>1406</v>
      </c>
      <c r="C916" t="s">
        <v>1407</v>
      </c>
    </row>
    <row r="917" spans="1:3">
      <c r="A917" t="s">
        <v>1408</v>
      </c>
      <c r="B917" t="s">
        <v>1406</v>
      </c>
      <c r="C917" t="s">
        <v>1407</v>
      </c>
    </row>
    <row r="918" spans="1:3">
      <c r="A918" t="s">
        <v>1409</v>
      </c>
      <c r="B918" t="s">
        <v>1410</v>
      </c>
    </row>
    <row r="919" spans="1:3">
      <c r="A919" t="s">
        <v>1411</v>
      </c>
      <c r="B919" t="s">
        <v>1410</v>
      </c>
    </row>
    <row r="920" spans="1:3">
      <c r="A920" t="s">
        <v>1412</v>
      </c>
      <c r="B920" t="s">
        <v>1410</v>
      </c>
    </row>
    <row r="921" spans="1:3">
      <c r="A921" t="s">
        <v>1413</v>
      </c>
      <c r="B921" t="s">
        <v>1410</v>
      </c>
    </row>
    <row r="922" spans="1:3">
      <c r="A922" t="s">
        <v>1414</v>
      </c>
      <c r="B922" t="s">
        <v>1415</v>
      </c>
      <c r="C922" t="s">
        <v>1416</v>
      </c>
    </row>
    <row r="923" spans="1:3">
      <c r="A923" t="s">
        <v>1417</v>
      </c>
      <c r="B923" t="s">
        <v>1415</v>
      </c>
      <c r="C923" t="s">
        <v>1416</v>
      </c>
    </row>
    <row r="924" spans="1:3">
      <c r="A924" t="s">
        <v>1418</v>
      </c>
      <c r="B924" t="s">
        <v>1419</v>
      </c>
    </row>
    <row r="925" spans="1:3">
      <c r="A925" t="s">
        <v>1420</v>
      </c>
      <c r="B925" t="s">
        <v>1419</v>
      </c>
    </row>
    <row r="926" spans="1:3">
      <c r="A926" t="s">
        <v>1421</v>
      </c>
      <c r="B926" t="s">
        <v>1422</v>
      </c>
      <c r="C926" t="s">
        <v>1423</v>
      </c>
    </row>
    <row r="927" spans="1:3">
      <c r="A927" t="s">
        <v>1424</v>
      </c>
      <c r="B927" t="s">
        <v>1422</v>
      </c>
      <c r="C927" t="s">
        <v>1423</v>
      </c>
    </row>
    <row r="928" spans="1:3">
      <c r="A928" t="s">
        <v>1425</v>
      </c>
      <c r="B928" t="s">
        <v>1426</v>
      </c>
      <c r="C928" t="s">
        <v>1427</v>
      </c>
    </row>
    <row r="929" spans="1:3">
      <c r="A929" t="s">
        <v>1428</v>
      </c>
      <c r="B929" t="s">
        <v>1426</v>
      </c>
      <c r="C929" t="s">
        <v>1427</v>
      </c>
    </row>
    <row r="930" spans="1:3">
      <c r="A930" t="s">
        <v>1429</v>
      </c>
      <c r="B930" t="s">
        <v>1430</v>
      </c>
      <c r="C930" t="s">
        <v>1431</v>
      </c>
    </row>
    <row r="931" spans="1:3">
      <c r="A931" t="s">
        <v>1432</v>
      </c>
      <c r="B931" t="s">
        <v>1430</v>
      </c>
      <c r="C931" t="s">
        <v>1431</v>
      </c>
    </row>
    <row r="932" spans="1:3">
      <c r="A932" t="s">
        <v>1433</v>
      </c>
      <c r="B932" t="s">
        <v>1434</v>
      </c>
      <c r="C932" t="s">
        <v>1435</v>
      </c>
    </row>
    <row r="933" spans="1:3">
      <c r="A933" t="s">
        <v>1436</v>
      </c>
      <c r="B933" t="s">
        <v>1434</v>
      </c>
      <c r="C933" t="s">
        <v>1435</v>
      </c>
    </row>
    <row r="934" spans="1:3">
      <c r="A934" t="s">
        <v>1437</v>
      </c>
      <c r="B934" t="s">
        <v>1438</v>
      </c>
      <c r="C934" t="s">
        <v>1439</v>
      </c>
    </row>
    <row r="935" spans="1:3">
      <c r="A935" t="s">
        <v>1440</v>
      </c>
      <c r="B935" t="s">
        <v>1438</v>
      </c>
      <c r="C935" t="s">
        <v>1439</v>
      </c>
    </row>
    <row r="936" spans="1:3">
      <c r="A936" t="s">
        <v>1441</v>
      </c>
      <c r="B936" t="s">
        <v>1442</v>
      </c>
      <c r="C936" t="s">
        <v>1443</v>
      </c>
    </row>
    <row r="937" spans="1:3">
      <c r="A937" t="s">
        <v>1444</v>
      </c>
      <c r="B937" t="s">
        <v>1442</v>
      </c>
      <c r="C937" t="s">
        <v>1443</v>
      </c>
    </row>
    <row r="938" spans="1:3">
      <c r="A938" t="s">
        <v>1445</v>
      </c>
      <c r="B938" t="s">
        <v>1446</v>
      </c>
    </row>
    <row r="939" spans="1:3">
      <c r="A939" t="s">
        <v>1447</v>
      </c>
      <c r="B939" t="s">
        <v>1446</v>
      </c>
    </row>
    <row r="940" spans="1:3">
      <c r="A940" t="s">
        <v>1448</v>
      </c>
      <c r="B940" t="s">
        <v>1449</v>
      </c>
    </row>
    <row r="941" spans="1:3">
      <c r="A941" t="s">
        <v>1450</v>
      </c>
      <c r="B941" t="s">
        <v>1449</v>
      </c>
    </row>
    <row r="942" spans="1:3">
      <c r="A942" t="s">
        <v>1451</v>
      </c>
      <c r="B942" t="s">
        <v>1452</v>
      </c>
      <c r="C942" t="s">
        <v>1453</v>
      </c>
    </row>
    <row r="943" spans="1:3">
      <c r="A943" t="s">
        <v>1454</v>
      </c>
      <c r="B943" t="s">
        <v>1452</v>
      </c>
      <c r="C943" t="s">
        <v>1453</v>
      </c>
    </row>
    <row r="944" spans="1:3">
      <c r="A944" t="s">
        <v>1455</v>
      </c>
      <c r="B944" t="s">
        <v>1456</v>
      </c>
    </row>
    <row r="945" spans="1:3">
      <c r="A945" t="s">
        <v>1457</v>
      </c>
      <c r="B945" t="s">
        <v>1456</v>
      </c>
    </row>
    <row r="946" spans="1:3">
      <c r="A946" t="s">
        <v>1458</v>
      </c>
      <c r="B946" t="s">
        <v>1459</v>
      </c>
      <c r="C946" t="s">
        <v>1460</v>
      </c>
    </row>
    <row r="947" spans="1:3">
      <c r="A947" t="s">
        <v>1461</v>
      </c>
      <c r="B947" t="s">
        <v>1459</v>
      </c>
      <c r="C947" t="s">
        <v>1460</v>
      </c>
    </row>
    <row r="948" spans="1:3">
      <c r="A948" t="s">
        <v>1462</v>
      </c>
      <c r="B948" t="s">
        <v>1463</v>
      </c>
      <c r="C948" t="s">
        <v>1464</v>
      </c>
    </row>
    <row r="949" spans="1:3">
      <c r="A949" t="s">
        <v>1465</v>
      </c>
      <c r="B949" t="s">
        <v>1463</v>
      </c>
      <c r="C949" t="s">
        <v>1464</v>
      </c>
    </row>
    <row r="950" spans="1:3">
      <c r="A950" t="s">
        <v>1466</v>
      </c>
      <c r="B950" t="s">
        <v>1467</v>
      </c>
      <c r="C950" t="s">
        <v>1468</v>
      </c>
    </row>
    <row r="951" spans="1:3">
      <c r="A951" t="s">
        <v>1469</v>
      </c>
      <c r="B951" t="s">
        <v>1467</v>
      </c>
      <c r="C951" t="s">
        <v>1468</v>
      </c>
    </row>
    <row r="952" spans="1:3">
      <c r="A952" t="s">
        <v>1470</v>
      </c>
      <c r="B952" t="s">
        <v>1471</v>
      </c>
      <c r="C952" t="s">
        <v>1472</v>
      </c>
    </row>
    <row r="953" spans="1:3">
      <c r="A953" t="s">
        <v>1473</v>
      </c>
      <c r="B953" t="s">
        <v>1471</v>
      </c>
      <c r="C953" t="s">
        <v>1472</v>
      </c>
    </row>
    <row r="954" spans="1:3">
      <c r="A954" t="s">
        <v>1474</v>
      </c>
      <c r="B954" t="s">
        <v>1475</v>
      </c>
      <c r="C954" t="s">
        <v>1476</v>
      </c>
    </row>
    <row r="955" spans="1:3">
      <c r="A955" t="s">
        <v>1477</v>
      </c>
      <c r="B955" t="s">
        <v>1475</v>
      </c>
      <c r="C955" t="s">
        <v>1476</v>
      </c>
    </row>
    <row r="956" spans="1:3">
      <c r="A956" t="s">
        <v>1478</v>
      </c>
      <c r="B956" t="s">
        <v>1479</v>
      </c>
      <c r="C956" t="s">
        <v>1480</v>
      </c>
    </row>
    <row r="957" spans="1:3">
      <c r="A957" t="s">
        <v>1481</v>
      </c>
      <c r="B957" t="s">
        <v>1479</v>
      </c>
      <c r="C957" t="s">
        <v>1480</v>
      </c>
    </row>
    <row r="958" spans="1:3">
      <c r="A958" t="s">
        <v>1482</v>
      </c>
      <c r="B958" t="s">
        <v>1483</v>
      </c>
    </row>
    <row r="959" spans="1:3">
      <c r="A959" t="s">
        <v>1484</v>
      </c>
      <c r="B959" t="s">
        <v>1483</v>
      </c>
    </row>
    <row r="960" spans="1:3">
      <c r="A960" t="s">
        <v>1485</v>
      </c>
      <c r="B960" t="s">
        <v>1486</v>
      </c>
      <c r="C960" t="s">
        <v>1487</v>
      </c>
    </row>
    <row r="961" spans="1:3">
      <c r="A961" t="s">
        <v>1488</v>
      </c>
      <c r="B961" t="s">
        <v>1486</v>
      </c>
      <c r="C961" t="s">
        <v>1487</v>
      </c>
    </row>
    <row r="962" spans="1:3">
      <c r="A962" t="s">
        <v>1489</v>
      </c>
      <c r="B962" t="s">
        <v>1490</v>
      </c>
      <c r="C962" t="s">
        <v>1491</v>
      </c>
    </row>
    <row r="963" spans="1:3">
      <c r="A963" t="s">
        <v>1492</v>
      </c>
      <c r="B963" t="s">
        <v>1490</v>
      </c>
      <c r="C963" t="s">
        <v>1491</v>
      </c>
    </row>
    <row r="964" spans="1:3">
      <c r="A964" t="s">
        <v>1493</v>
      </c>
      <c r="B964" t="s">
        <v>1494</v>
      </c>
    </row>
    <row r="965" spans="1:3">
      <c r="A965" t="s">
        <v>1495</v>
      </c>
      <c r="B965" t="s">
        <v>1494</v>
      </c>
    </row>
    <row r="966" spans="1:3">
      <c r="A966" t="s">
        <v>1496</v>
      </c>
      <c r="B966" t="s">
        <v>1497</v>
      </c>
    </row>
    <row r="967" spans="1:3">
      <c r="A967" t="s">
        <v>1498</v>
      </c>
      <c r="B967" t="s">
        <v>1497</v>
      </c>
    </row>
    <row r="968" spans="1:3">
      <c r="A968" t="s">
        <v>1499</v>
      </c>
      <c r="B968" t="s">
        <v>1500</v>
      </c>
    </row>
    <row r="969" spans="1:3">
      <c r="A969" t="s">
        <v>1501</v>
      </c>
      <c r="B969" t="s">
        <v>1500</v>
      </c>
    </row>
    <row r="970" spans="1:3">
      <c r="A970" t="s">
        <v>1502</v>
      </c>
      <c r="B970" t="s">
        <v>1503</v>
      </c>
    </row>
    <row r="971" spans="1:3">
      <c r="A971" t="s">
        <v>1504</v>
      </c>
      <c r="B971" t="s">
        <v>1503</v>
      </c>
    </row>
    <row r="972" spans="1:3">
      <c r="A972" t="s">
        <v>1505</v>
      </c>
      <c r="B972" t="s">
        <v>1506</v>
      </c>
      <c r="C972" t="s">
        <v>1507</v>
      </c>
    </row>
    <row r="973" spans="1:3">
      <c r="A973" t="s">
        <v>1508</v>
      </c>
      <c r="B973" t="s">
        <v>1506</v>
      </c>
      <c r="C973" t="s">
        <v>1507</v>
      </c>
    </row>
    <row r="974" spans="1:3">
      <c r="A974" t="s">
        <v>1509</v>
      </c>
      <c r="B974" t="s">
        <v>1510</v>
      </c>
      <c r="C974" t="s">
        <v>1511</v>
      </c>
    </row>
    <row r="975" spans="1:3">
      <c r="A975" t="s">
        <v>1512</v>
      </c>
      <c r="B975" t="s">
        <v>1510</v>
      </c>
      <c r="C975" t="s">
        <v>1511</v>
      </c>
    </row>
    <row r="976" spans="1:3">
      <c r="A976" t="s">
        <v>1513</v>
      </c>
      <c r="B976" t="s">
        <v>1514</v>
      </c>
      <c r="C976" t="s">
        <v>1515</v>
      </c>
    </row>
    <row r="977" spans="1:4">
      <c r="A977" t="s">
        <v>1516</v>
      </c>
      <c r="B977" t="s">
        <v>1514</v>
      </c>
      <c r="C977" t="s">
        <v>1515</v>
      </c>
    </row>
    <row r="978" spans="1:4">
      <c r="A978" t="s">
        <v>1517</v>
      </c>
      <c r="B978" t="s">
        <v>1518</v>
      </c>
      <c r="C978" t="s">
        <v>1519</v>
      </c>
    </row>
    <row r="979" spans="1:4">
      <c r="A979" t="s">
        <v>1520</v>
      </c>
      <c r="B979" t="s">
        <v>1518</v>
      </c>
      <c r="C979" t="s">
        <v>1519</v>
      </c>
    </row>
    <row r="980" spans="1:4">
      <c r="A980" t="s">
        <v>1521</v>
      </c>
      <c r="B980" t="s">
        <v>1522</v>
      </c>
      <c r="C980" t="s">
        <v>1523</v>
      </c>
    </row>
    <row r="981" spans="1:4">
      <c r="A981" t="s">
        <v>1524</v>
      </c>
      <c r="B981" t="s">
        <v>1522</v>
      </c>
      <c r="C981" t="s">
        <v>1523</v>
      </c>
    </row>
    <row r="982" spans="1:4">
      <c r="A982" t="s">
        <v>1525</v>
      </c>
      <c r="D982" t="e">
        <f>--Empty</f>
        <v>#NAME?</v>
      </c>
    </row>
    <row r="983" spans="1:4">
      <c r="A983" t="s">
        <v>1526</v>
      </c>
      <c r="D983" t="e">
        <f>--Empty</f>
        <v>#NAME?</v>
      </c>
    </row>
    <row r="984" spans="1:4">
      <c r="A984" t="s">
        <v>1527</v>
      </c>
      <c r="D984" t="e">
        <f>--Empty</f>
        <v>#NAME?</v>
      </c>
    </row>
    <row r="985" spans="1:4">
      <c r="A985" t="s">
        <v>1528</v>
      </c>
      <c r="D985" t="e">
        <f>--Empty</f>
        <v>#NAME?</v>
      </c>
    </row>
    <row r="986" spans="1:4">
      <c r="A986" t="s">
        <v>1529</v>
      </c>
      <c r="D986" t="e">
        <f>--Empty</f>
        <v>#NAME?</v>
      </c>
    </row>
    <row r="987" spans="1:4">
      <c r="A987" t="s">
        <v>1530</v>
      </c>
      <c r="D987" t="e">
        <f>--Empty</f>
        <v>#NAME?</v>
      </c>
    </row>
    <row r="988" spans="1:4">
      <c r="A988" t="s">
        <v>1531</v>
      </c>
      <c r="D988" t="e">
        <f>--Empty</f>
        <v>#NAME?</v>
      </c>
    </row>
    <row r="989" spans="1:4">
      <c r="A989" t="s">
        <v>1532</v>
      </c>
      <c r="D989" t="e">
        <f>--Empty</f>
        <v>#NAME?</v>
      </c>
    </row>
    <row r="990" spans="1:4">
      <c r="A990" t="s">
        <v>1533</v>
      </c>
      <c r="B990" t="s">
        <v>1534</v>
      </c>
      <c r="C990" t="s">
        <v>1535</v>
      </c>
    </row>
    <row r="991" spans="1:4">
      <c r="A991" t="s">
        <v>1536</v>
      </c>
      <c r="B991" t="s">
        <v>1534</v>
      </c>
      <c r="C991" t="s">
        <v>1535</v>
      </c>
    </row>
    <row r="992" spans="1:4">
      <c r="A992" t="s">
        <v>1537</v>
      </c>
      <c r="B992" t="s">
        <v>1538</v>
      </c>
      <c r="C992" t="s">
        <v>1539</v>
      </c>
    </row>
    <row r="993" spans="1:4">
      <c r="A993" t="s">
        <v>1540</v>
      </c>
      <c r="B993" t="s">
        <v>1538</v>
      </c>
      <c r="C993" t="s">
        <v>1539</v>
      </c>
    </row>
    <row r="994" spans="1:4">
      <c r="A994" t="s">
        <v>1541</v>
      </c>
      <c r="B994" t="s">
        <v>1542</v>
      </c>
      <c r="C994" t="s">
        <v>1543</v>
      </c>
    </row>
    <row r="995" spans="1:4">
      <c r="A995" t="s">
        <v>1544</v>
      </c>
      <c r="B995" t="s">
        <v>1542</v>
      </c>
      <c r="C995" t="s">
        <v>1543</v>
      </c>
    </row>
    <row r="996" spans="1:4">
      <c r="A996" t="s">
        <v>1545</v>
      </c>
      <c r="B996" t="s">
        <v>1546</v>
      </c>
      <c r="C996" t="s">
        <v>1547</v>
      </c>
    </row>
    <row r="997" spans="1:4">
      <c r="A997" t="s">
        <v>1548</v>
      </c>
      <c r="B997" t="s">
        <v>1546</v>
      </c>
      <c r="C997" t="s">
        <v>1547</v>
      </c>
    </row>
    <row r="998" spans="1:4">
      <c r="A998" t="s">
        <v>1549</v>
      </c>
      <c r="D998" t="e">
        <f>--AlexaAntiMouseAb</f>
        <v>#NAME?</v>
      </c>
    </row>
    <row r="999" spans="1:4">
      <c r="A999" t="s">
        <v>1550</v>
      </c>
      <c r="D999" t="e">
        <f>--AlexaAntiMouseAb</f>
        <v>#NAME?</v>
      </c>
    </row>
    <row r="1000" spans="1:4">
      <c r="A1000" t="s">
        <v>1551</v>
      </c>
      <c r="D1000" t="e">
        <f>--Control14</f>
        <v>#NAME?</v>
      </c>
    </row>
    <row r="1001" spans="1:4">
      <c r="A1001" t="s">
        <v>1552</v>
      </c>
      <c r="D1001" t="e">
        <f>--Control14</f>
        <v>#NAME?</v>
      </c>
    </row>
    <row r="1002" spans="1:4">
      <c r="A1002" t="s">
        <v>1553</v>
      </c>
      <c r="D1002" t="e">
        <f>--BiotinAb1</f>
        <v>#NAME?</v>
      </c>
    </row>
    <row r="1003" spans="1:4">
      <c r="A1003" t="s">
        <v>1554</v>
      </c>
      <c r="D1003" t="e">
        <f>--BiotinAb1</f>
        <v>#NAME?</v>
      </c>
    </row>
    <row r="1004" spans="1:4">
      <c r="A1004" t="s">
        <v>1555</v>
      </c>
      <c r="D1004" t="e">
        <f>--BiotinAb2</f>
        <v>#NAME?</v>
      </c>
    </row>
    <row r="1005" spans="1:4">
      <c r="A1005" t="s">
        <v>1556</v>
      </c>
      <c r="D1005" t="e">
        <f>--BiotinAb2</f>
        <v>#NAME?</v>
      </c>
    </row>
    <row r="1006" spans="1:4">
      <c r="A1006" t="s">
        <v>1557</v>
      </c>
      <c r="D1006" t="e">
        <f>--BiotinAb3</f>
        <v>#NAME?</v>
      </c>
    </row>
    <row r="1007" spans="1:4">
      <c r="A1007" t="s">
        <v>1558</v>
      </c>
      <c r="D1007" t="e">
        <f>--BiotinAb3</f>
        <v>#NAME?</v>
      </c>
    </row>
    <row r="1008" spans="1:4">
      <c r="A1008" t="s">
        <v>1559</v>
      </c>
      <c r="D1008" t="e">
        <f>--BiotinAb4</f>
        <v>#NAME?</v>
      </c>
    </row>
    <row r="1009" spans="1:4">
      <c r="A1009" t="s">
        <v>1560</v>
      </c>
      <c r="D1009" t="e">
        <f>--BiotinAb4</f>
        <v>#NAME?</v>
      </c>
    </row>
    <row r="1010" spans="1:4">
      <c r="A1010" t="s">
        <v>1561</v>
      </c>
      <c r="D1010" t="e">
        <f>--BiotinAb5</f>
        <v>#NAME?</v>
      </c>
    </row>
    <row r="1011" spans="1:4">
      <c r="A1011" t="s">
        <v>1562</v>
      </c>
      <c r="D1011" t="e">
        <f>--BiotinAb5</f>
        <v>#NAME?</v>
      </c>
    </row>
    <row r="1012" spans="1:4">
      <c r="A1012" t="s">
        <v>1563</v>
      </c>
      <c r="D1012" t="e">
        <f>--BiotinAb6</f>
        <v>#NAME?</v>
      </c>
    </row>
    <row r="1013" spans="1:4">
      <c r="A1013" t="s">
        <v>1564</v>
      </c>
      <c r="D1013" t="e">
        <f>--BiotinAb6</f>
        <v>#NAME?</v>
      </c>
    </row>
    <row r="1014" spans="1:4">
      <c r="A1014" t="s">
        <v>1565</v>
      </c>
      <c r="D1014" t="e">
        <f>--Control16</f>
        <v>#NAME?</v>
      </c>
    </row>
    <row r="1015" spans="1:4">
      <c r="A1015" t="s">
        <v>1566</v>
      </c>
      <c r="D1015" t="e">
        <f>--Control16</f>
        <v>#NAME?</v>
      </c>
    </row>
    <row r="1016" spans="1:4">
      <c r="A1016" t="s">
        <v>1567</v>
      </c>
      <c r="D1016" t="e">
        <f>--CMK</f>
        <v>#NAME?</v>
      </c>
    </row>
    <row r="1017" spans="1:4">
      <c r="A1017" t="s">
        <v>1568</v>
      </c>
      <c r="D1017" t="e">
        <f>--CMK</f>
        <v>#NAME?</v>
      </c>
    </row>
    <row r="1018" spans="1:4">
      <c r="A1018" t="s">
        <v>1569</v>
      </c>
      <c r="D1018" t="e">
        <f>--RabbitAntiGSTAb</f>
        <v>#NAME?</v>
      </c>
    </row>
    <row r="1019" spans="1:4">
      <c r="A1019" t="s">
        <v>1570</v>
      </c>
      <c r="D1019" t="e">
        <f>--RabbitAntiGSTAb</f>
        <v>#NAME?</v>
      </c>
    </row>
    <row r="1020" spans="1:4">
      <c r="A1020" t="s">
        <v>1571</v>
      </c>
      <c r="D1020" t="e">
        <f>--V5control</f>
        <v>#NAME?</v>
      </c>
    </row>
    <row r="1021" spans="1:4">
      <c r="A1021" t="s">
        <v>1572</v>
      </c>
      <c r="D1021" t="e">
        <f>--V5control</f>
        <v>#NAME?</v>
      </c>
    </row>
    <row r="1022" spans="1:4">
      <c r="A1022" t="s">
        <v>1573</v>
      </c>
      <c r="D1022" t="e">
        <f>--Buffer</f>
        <v>#NAME?</v>
      </c>
    </row>
    <row r="1023" spans="1:4">
      <c r="A1023" t="s">
        <v>1574</v>
      </c>
      <c r="D1023" t="e">
        <f>--Buffer</f>
        <v>#NAME?</v>
      </c>
    </row>
    <row r="1024" spans="1:4">
      <c r="A1024" t="s">
        <v>1575</v>
      </c>
      <c r="D1024" t="e">
        <f>--Control17</f>
        <v>#NAME?</v>
      </c>
    </row>
    <row r="1025" spans="1:4">
      <c r="A1025" t="s">
        <v>1576</v>
      </c>
      <c r="D1025" t="e">
        <f>--Control17</f>
        <v>#NAME?</v>
      </c>
    </row>
    <row r="1026" spans="1:4">
      <c r="A1026" t="s">
        <v>1577</v>
      </c>
      <c r="D1026" t="e">
        <f>--Control18</f>
        <v>#NAME?</v>
      </c>
    </row>
    <row r="1027" spans="1:4">
      <c r="A1027" t="s">
        <v>1578</v>
      </c>
      <c r="D1027" t="e">
        <f>--Control18</f>
        <v>#NAME?</v>
      </c>
    </row>
    <row r="1028" spans="1:4">
      <c r="A1028" t="s">
        <v>1579</v>
      </c>
      <c r="D1028" t="e">
        <f>--Control19</f>
        <v>#NAME?</v>
      </c>
    </row>
    <row r="1029" spans="1:4">
      <c r="A1029" t="s">
        <v>1580</v>
      </c>
      <c r="D1029" t="e">
        <f>--Control19</f>
        <v>#NAME?</v>
      </c>
    </row>
    <row r="1030" spans="1:4">
      <c r="A1030" t="s">
        <v>1581</v>
      </c>
      <c r="D1030" t="e">
        <f>--AlexaAntiMouseAb</f>
        <v>#NAME?</v>
      </c>
    </row>
    <row r="1031" spans="1:4">
      <c r="A1031" t="s">
        <v>1582</v>
      </c>
      <c r="D1031" t="e">
        <f>--AlexaAntiMouseAb</f>
        <v>#NAME?</v>
      </c>
    </row>
    <row r="1032" spans="1:4">
      <c r="A1032" t="s">
        <v>1583</v>
      </c>
      <c r="D1032" t="e">
        <f>--Control15</f>
        <v>#NAME?</v>
      </c>
    </row>
    <row r="1033" spans="1:4">
      <c r="A1033" t="s">
        <v>1584</v>
      </c>
      <c r="D1033" t="e">
        <f>--Control15</f>
        <v>#NAME?</v>
      </c>
    </row>
    <row r="1034" spans="1:4">
      <c r="A1034" t="s">
        <v>1585</v>
      </c>
      <c r="D1034" t="e">
        <f>--AntiBiotinAb</f>
        <v>#NAME?</v>
      </c>
    </row>
    <row r="1035" spans="1:4">
      <c r="A1035" t="s">
        <v>1586</v>
      </c>
      <c r="D1035" t="e">
        <f>--AntiBiotinAb</f>
        <v>#NAME?</v>
      </c>
    </row>
    <row r="1036" spans="1:4">
      <c r="A1036" t="s">
        <v>1587</v>
      </c>
      <c r="D1036">
        <f>--BSA1</f>
        <v>0</v>
      </c>
    </row>
    <row r="1037" spans="1:4">
      <c r="A1037" t="s">
        <v>1588</v>
      </c>
      <c r="D1037">
        <f>--BSA1</f>
        <v>0</v>
      </c>
    </row>
    <row r="1038" spans="1:4">
      <c r="A1038" t="s">
        <v>1589</v>
      </c>
      <c r="D1038">
        <f>--BSA2</f>
        <v>0</v>
      </c>
    </row>
    <row r="1039" spans="1:4">
      <c r="A1039" t="s">
        <v>1590</v>
      </c>
      <c r="D1039">
        <f>--BSA2</f>
        <v>0</v>
      </c>
    </row>
    <row r="1040" spans="1:4">
      <c r="A1040" t="s">
        <v>1591</v>
      </c>
      <c r="D1040">
        <f>--BSA3</f>
        <v>0</v>
      </c>
    </row>
    <row r="1041" spans="1:4">
      <c r="A1041" t="s">
        <v>1592</v>
      </c>
      <c r="D1041">
        <f>--BSA3</f>
        <v>0</v>
      </c>
    </row>
    <row r="1042" spans="1:4">
      <c r="A1042" t="s">
        <v>1593</v>
      </c>
      <c r="D1042">
        <f>--BSA4</f>
        <v>0</v>
      </c>
    </row>
    <row r="1043" spans="1:4">
      <c r="A1043" t="s">
        <v>1594</v>
      </c>
      <c r="D1043">
        <f>--BSA4</f>
        <v>0</v>
      </c>
    </row>
    <row r="1044" spans="1:4">
      <c r="A1044" t="s">
        <v>1595</v>
      </c>
      <c r="D1044">
        <f>--BSA5</f>
        <v>0</v>
      </c>
    </row>
    <row r="1045" spans="1:4">
      <c r="A1045" t="s">
        <v>1596</v>
      </c>
      <c r="D1045">
        <f>--BSA5</f>
        <v>0</v>
      </c>
    </row>
    <row r="1046" spans="1:4">
      <c r="A1046" t="s">
        <v>1597</v>
      </c>
      <c r="D1046" t="e">
        <f>--Control7</f>
        <v>#NAME?</v>
      </c>
    </row>
    <row r="1047" spans="1:4">
      <c r="A1047" t="s">
        <v>1598</v>
      </c>
      <c r="D1047" t="e">
        <f>--Control7</f>
        <v>#NAME?</v>
      </c>
    </row>
    <row r="1048" spans="1:4">
      <c r="A1048" t="s">
        <v>1599</v>
      </c>
      <c r="D1048" t="e">
        <f>--Control3</f>
        <v>#NAME?</v>
      </c>
    </row>
    <row r="1049" spans="1:4">
      <c r="A1049" t="s">
        <v>1600</v>
      </c>
      <c r="D1049" t="e">
        <f>--Control3</f>
        <v>#NAME?</v>
      </c>
    </row>
    <row r="1050" spans="1:4">
      <c r="A1050" t="s">
        <v>1601</v>
      </c>
      <c r="D1050" t="e">
        <f>--Control4</f>
        <v>#NAME?</v>
      </c>
    </row>
    <row r="1051" spans="1:4">
      <c r="A1051" t="s">
        <v>1602</v>
      </c>
      <c r="D1051" t="e">
        <f>--Control4</f>
        <v>#NAME?</v>
      </c>
    </row>
    <row r="1052" spans="1:4">
      <c r="A1052" t="s">
        <v>1603</v>
      </c>
      <c r="B1052" t="s">
        <v>1604</v>
      </c>
      <c r="C1052" t="s">
        <v>1605</v>
      </c>
    </row>
    <row r="1053" spans="1:4">
      <c r="A1053" t="s">
        <v>1606</v>
      </c>
      <c r="B1053" t="s">
        <v>1604</v>
      </c>
      <c r="C1053" t="s">
        <v>1605</v>
      </c>
    </row>
    <row r="1054" spans="1:4">
      <c r="A1054" t="s">
        <v>1607</v>
      </c>
      <c r="B1054" t="s">
        <v>1608</v>
      </c>
      <c r="C1054" t="s">
        <v>1609</v>
      </c>
    </row>
    <row r="1055" spans="1:4">
      <c r="A1055" t="s">
        <v>1610</v>
      </c>
      <c r="B1055" t="s">
        <v>1608</v>
      </c>
      <c r="C1055" t="s">
        <v>1609</v>
      </c>
    </row>
    <row r="1056" spans="1:4">
      <c r="A1056" t="s">
        <v>1611</v>
      </c>
      <c r="B1056" t="s">
        <v>1612</v>
      </c>
      <c r="C1056" t="s">
        <v>1613</v>
      </c>
    </row>
    <row r="1057" spans="1:4">
      <c r="A1057" t="s">
        <v>1614</v>
      </c>
      <c r="B1057" t="s">
        <v>1612</v>
      </c>
      <c r="C1057" t="s">
        <v>1613</v>
      </c>
    </row>
    <row r="1058" spans="1:4">
      <c r="A1058" t="s">
        <v>1615</v>
      </c>
      <c r="B1058" t="s">
        <v>1616</v>
      </c>
      <c r="C1058" t="s">
        <v>1617</v>
      </c>
    </row>
    <row r="1059" spans="1:4">
      <c r="A1059" t="s">
        <v>1618</v>
      </c>
      <c r="B1059" t="s">
        <v>1616</v>
      </c>
      <c r="C1059" t="s">
        <v>1617</v>
      </c>
    </row>
    <row r="1060" spans="1:4">
      <c r="A1060" t="s">
        <v>1619</v>
      </c>
      <c r="B1060" t="s">
        <v>1620</v>
      </c>
      <c r="C1060" t="s">
        <v>1621</v>
      </c>
    </row>
    <row r="1061" spans="1:4">
      <c r="A1061" t="s">
        <v>1622</v>
      </c>
      <c r="B1061" t="s">
        <v>1620</v>
      </c>
      <c r="C1061" t="s">
        <v>1621</v>
      </c>
    </row>
    <row r="1062" spans="1:4">
      <c r="A1062" t="s">
        <v>1623</v>
      </c>
      <c r="D1062" t="e">
        <f>--Control7</f>
        <v>#NAME?</v>
      </c>
    </row>
    <row r="1063" spans="1:4">
      <c r="A1063" t="s">
        <v>1624</v>
      </c>
      <c r="D1063" t="e">
        <f>--Control7</f>
        <v>#NAME?</v>
      </c>
    </row>
    <row r="1064" spans="1:4">
      <c r="A1064" t="s">
        <v>1625</v>
      </c>
      <c r="D1064" t="e">
        <f>--Control3</f>
        <v>#NAME?</v>
      </c>
    </row>
    <row r="1065" spans="1:4">
      <c r="A1065" t="s">
        <v>1626</v>
      </c>
      <c r="D1065" t="e">
        <f>--Control3</f>
        <v>#NAME?</v>
      </c>
    </row>
    <row r="1066" spans="1:4">
      <c r="A1066" t="s">
        <v>1627</v>
      </c>
      <c r="D1066" t="e">
        <f>--Control4</f>
        <v>#NAME?</v>
      </c>
    </row>
    <row r="1067" spans="1:4">
      <c r="A1067" t="s">
        <v>1628</v>
      </c>
      <c r="D1067" t="e">
        <f>--Control4</f>
        <v>#NAME?</v>
      </c>
    </row>
    <row r="1068" spans="1:4">
      <c r="A1068" t="s">
        <v>1629</v>
      </c>
      <c r="B1068" t="s">
        <v>1630</v>
      </c>
    </row>
    <row r="1069" spans="1:4">
      <c r="A1069" t="s">
        <v>1631</v>
      </c>
      <c r="B1069" t="s">
        <v>1630</v>
      </c>
    </row>
    <row r="1070" spans="1:4">
      <c r="A1070" t="s">
        <v>1632</v>
      </c>
      <c r="B1070" t="s">
        <v>1633</v>
      </c>
    </row>
    <row r="1071" spans="1:4">
      <c r="A1071" t="s">
        <v>1634</v>
      </c>
      <c r="B1071" t="s">
        <v>1633</v>
      </c>
    </row>
    <row r="1072" spans="1:4">
      <c r="A1072" t="s">
        <v>1635</v>
      </c>
      <c r="B1072" t="s">
        <v>1636</v>
      </c>
      <c r="C1072" t="s">
        <v>1637</v>
      </c>
    </row>
    <row r="1073" spans="1:4">
      <c r="A1073" t="s">
        <v>1638</v>
      </c>
      <c r="B1073" t="s">
        <v>1636</v>
      </c>
      <c r="C1073" t="s">
        <v>1637</v>
      </c>
    </row>
    <row r="1074" spans="1:4">
      <c r="A1074" t="s">
        <v>1639</v>
      </c>
      <c r="B1074" t="s">
        <v>1640</v>
      </c>
      <c r="C1074" t="s">
        <v>1641</v>
      </c>
    </row>
    <row r="1075" spans="1:4">
      <c r="A1075" t="s">
        <v>1642</v>
      </c>
      <c r="B1075" t="s">
        <v>1640</v>
      </c>
      <c r="C1075" t="s">
        <v>1641</v>
      </c>
    </row>
    <row r="1076" spans="1:4">
      <c r="A1076" t="s">
        <v>1643</v>
      </c>
      <c r="B1076" t="s">
        <v>1644</v>
      </c>
      <c r="C1076" t="s">
        <v>1645</v>
      </c>
    </row>
    <row r="1077" spans="1:4">
      <c r="A1077" t="s">
        <v>1646</v>
      </c>
      <c r="B1077" t="s">
        <v>1644</v>
      </c>
      <c r="C1077" t="s">
        <v>1645</v>
      </c>
    </row>
    <row r="1078" spans="1:4">
      <c r="A1078" t="s">
        <v>1647</v>
      </c>
      <c r="D1078" t="e">
        <f>--Control7</f>
        <v>#NAME?</v>
      </c>
    </row>
    <row r="1079" spans="1:4">
      <c r="A1079" t="s">
        <v>1648</v>
      </c>
      <c r="D1079" t="e">
        <f>--Control7</f>
        <v>#NAME?</v>
      </c>
    </row>
    <row r="1080" spans="1:4">
      <c r="A1080" t="s">
        <v>1649</v>
      </c>
      <c r="D1080" t="e">
        <f>--Control3</f>
        <v>#NAME?</v>
      </c>
    </row>
    <row r="1081" spans="1:4">
      <c r="A1081" t="s">
        <v>1650</v>
      </c>
      <c r="D1081" t="e">
        <f>--Control3</f>
        <v>#NAME?</v>
      </c>
    </row>
    <row r="1082" spans="1:4">
      <c r="A1082" t="s">
        <v>1651</v>
      </c>
      <c r="D1082" t="e">
        <f>--Control4</f>
        <v>#NAME?</v>
      </c>
    </row>
    <row r="1083" spans="1:4">
      <c r="A1083" t="s">
        <v>1652</v>
      </c>
      <c r="D1083" t="e">
        <f>--Control4</f>
        <v>#NAME?</v>
      </c>
    </row>
    <row r="1084" spans="1:4">
      <c r="A1084" t="s">
        <v>1653</v>
      </c>
      <c r="B1084" t="s">
        <v>1654</v>
      </c>
      <c r="C1084" t="s">
        <v>1655</v>
      </c>
    </row>
    <row r="1085" spans="1:4">
      <c r="A1085" t="s">
        <v>1656</v>
      </c>
      <c r="B1085" t="s">
        <v>1654</v>
      </c>
      <c r="C1085" t="s">
        <v>1655</v>
      </c>
    </row>
    <row r="1086" spans="1:4">
      <c r="A1086" t="s">
        <v>1657</v>
      </c>
      <c r="B1086" t="s">
        <v>1658</v>
      </c>
      <c r="C1086" t="s">
        <v>1659</v>
      </c>
    </row>
    <row r="1087" spans="1:4">
      <c r="A1087" t="s">
        <v>1660</v>
      </c>
      <c r="B1087" t="s">
        <v>1658</v>
      </c>
      <c r="C1087" t="s">
        <v>1659</v>
      </c>
    </row>
    <row r="1088" spans="1:4">
      <c r="A1088" t="s">
        <v>1661</v>
      </c>
      <c r="B1088" t="s">
        <v>1662</v>
      </c>
      <c r="C1088" t="s">
        <v>1663</v>
      </c>
    </row>
    <row r="1089" spans="1:4">
      <c r="A1089" t="s">
        <v>1664</v>
      </c>
      <c r="B1089" t="s">
        <v>1662</v>
      </c>
      <c r="C1089" t="s">
        <v>1663</v>
      </c>
    </row>
    <row r="1090" spans="1:4">
      <c r="A1090" t="s">
        <v>1665</v>
      </c>
      <c r="B1090" t="s">
        <v>1666</v>
      </c>
      <c r="C1090" t="s">
        <v>1667</v>
      </c>
    </row>
    <row r="1091" spans="1:4">
      <c r="A1091" t="s">
        <v>1668</v>
      </c>
      <c r="B1091" t="s">
        <v>1666</v>
      </c>
      <c r="C1091" t="s">
        <v>1667</v>
      </c>
    </row>
    <row r="1092" spans="1:4">
      <c r="A1092" t="s">
        <v>1669</v>
      </c>
      <c r="B1092" t="s">
        <v>1670</v>
      </c>
      <c r="C1092" t="s">
        <v>1671</v>
      </c>
    </row>
    <row r="1093" spans="1:4">
      <c r="A1093" t="s">
        <v>1672</v>
      </c>
      <c r="B1093" t="s">
        <v>1670</v>
      </c>
      <c r="C1093" t="s">
        <v>1671</v>
      </c>
    </row>
    <row r="1094" spans="1:4">
      <c r="A1094" t="s">
        <v>1673</v>
      </c>
      <c r="D1094" t="e">
        <f>--Control7</f>
        <v>#NAME?</v>
      </c>
    </row>
    <row r="1095" spans="1:4">
      <c r="A1095" t="s">
        <v>1674</v>
      </c>
      <c r="D1095" t="e">
        <f>--Control7</f>
        <v>#NAME?</v>
      </c>
    </row>
    <row r="1096" spans="1:4">
      <c r="A1096" t="s">
        <v>1675</v>
      </c>
      <c r="D1096" t="e">
        <f>--Control3</f>
        <v>#NAME?</v>
      </c>
    </row>
    <row r="1097" spans="1:4">
      <c r="A1097" t="s">
        <v>1676</v>
      </c>
      <c r="D1097" t="e">
        <f>--Control3</f>
        <v>#NAME?</v>
      </c>
    </row>
    <row r="1098" spans="1:4">
      <c r="A1098" t="s">
        <v>1677</v>
      </c>
      <c r="D1098" t="e">
        <f>--Control4</f>
        <v>#NAME?</v>
      </c>
    </row>
    <row r="1099" spans="1:4">
      <c r="A1099" t="s">
        <v>1678</v>
      </c>
      <c r="D1099" t="e">
        <f>--Control4</f>
        <v>#NAME?</v>
      </c>
    </row>
    <row r="1100" spans="1:4">
      <c r="A1100" t="s">
        <v>1679</v>
      </c>
      <c r="B1100" t="s">
        <v>1680</v>
      </c>
      <c r="C1100" t="s">
        <v>1681</v>
      </c>
    </row>
    <row r="1101" spans="1:4">
      <c r="A1101" t="s">
        <v>1682</v>
      </c>
      <c r="B1101" t="s">
        <v>1680</v>
      </c>
      <c r="C1101" t="s">
        <v>1681</v>
      </c>
    </row>
    <row r="1102" spans="1:4">
      <c r="A1102" t="s">
        <v>1683</v>
      </c>
      <c r="B1102" t="s">
        <v>1684</v>
      </c>
      <c r="C1102" t="s">
        <v>1685</v>
      </c>
    </row>
    <row r="1103" spans="1:4">
      <c r="A1103" t="s">
        <v>1686</v>
      </c>
      <c r="B1103" t="s">
        <v>1684</v>
      </c>
      <c r="C1103" t="s">
        <v>1685</v>
      </c>
    </row>
    <row r="1104" spans="1:4">
      <c r="A1104" t="s">
        <v>1687</v>
      </c>
      <c r="B1104" t="s">
        <v>1688</v>
      </c>
      <c r="C1104" t="s">
        <v>1689</v>
      </c>
    </row>
    <row r="1105" spans="1:4">
      <c r="A1105" t="s">
        <v>1690</v>
      </c>
      <c r="B1105" t="s">
        <v>1688</v>
      </c>
      <c r="C1105" t="s">
        <v>1689</v>
      </c>
    </row>
    <row r="1106" spans="1:4">
      <c r="A1106" t="s">
        <v>1691</v>
      </c>
      <c r="B1106" t="s">
        <v>1692</v>
      </c>
      <c r="C1106" t="s">
        <v>1693</v>
      </c>
    </row>
    <row r="1107" spans="1:4">
      <c r="A1107" t="s">
        <v>1694</v>
      </c>
      <c r="B1107" t="s">
        <v>1692</v>
      </c>
      <c r="C1107" t="s">
        <v>1693</v>
      </c>
    </row>
    <row r="1108" spans="1:4">
      <c r="A1108" t="s">
        <v>1695</v>
      </c>
      <c r="B1108" t="s">
        <v>109</v>
      </c>
      <c r="C1108" t="s">
        <v>110</v>
      </c>
    </row>
    <row r="1109" spans="1:4">
      <c r="A1109" t="s">
        <v>1696</v>
      </c>
      <c r="B1109" t="s">
        <v>109</v>
      </c>
      <c r="C1109" t="s">
        <v>110</v>
      </c>
    </row>
    <row r="1110" spans="1:4">
      <c r="A1110" t="s">
        <v>1697</v>
      </c>
      <c r="D1110" t="e">
        <f>--Control7</f>
        <v>#NAME?</v>
      </c>
    </row>
    <row r="1111" spans="1:4">
      <c r="A1111" t="s">
        <v>1698</v>
      </c>
      <c r="D1111" t="e">
        <f>--Control7</f>
        <v>#NAME?</v>
      </c>
    </row>
    <row r="1112" spans="1:4">
      <c r="A1112" t="s">
        <v>1699</v>
      </c>
      <c r="D1112" t="e">
        <f>--Control3</f>
        <v>#NAME?</v>
      </c>
    </row>
    <row r="1113" spans="1:4">
      <c r="A1113" t="s">
        <v>1700</v>
      </c>
      <c r="D1113" t="e">
        <f>--Control3</f>
        <v>#NAME?</v>
      </c>
    </row>
    <row r="1114" spans="1:4">
      <c r="A1114" t="s">
        <v>1701</v>
      </c>
      <c r="D1114" t="e">
        <f>--Control4</f>
        <v>#NAME?</v>
      </c>
    </row>
    <row r="1115" spans="1:4">
      <c r="A1115" t="s">
        <v>1702</v>
      </c>
      <c r="D1115" t="e">
        <f>--Control4</f>
        <v>#NAME?</v>
      </c>
    </row>
    <row r="1116" spans="1:4">
      <c r="A1116" t="s">
        <v>1703</v>
      </c>
      <c r="B1116" t="s">
        <v>1704</v>
      </c>
      <c r="C1116" t="s">
        <v>1705</v>
      </c>
    </row>
    <row r="1117" spans="1:4">
      <c r="A1117" t="s">
        <v>1706</v>
      </c>
      <c r="B1117" t="s">
        <v>1704</v>
      </c>
      <c r="C1117" t="s">
        <v>1705</v>
      </c>
    </row>
    <row r="1118" spans="1:4">
      <c r="A1118" t="s">
        <v>1707</v>
      </c>
      <c r="B1118" t="s">
        <v>1708</v>
      </c>
      <c r="C1118" t="s">
        <v>1709</v>
      </c>
    </row>
    <row r="1119" spans="1:4">
      <c r="A1119" t="s">
        <v>1710</v>
      </c>
      <c r="B1119" t="s">
        <v>1708</v>
      </c>
      <c r="C1119" t="s">
        <v>1709</v>
      </c>
    </row>
    <row r="1120" spans="1:4">
      <c r="A1120" t="s">
        <v>1711</v>
      </c>
      <c r="B1120" t="s">
        <v>1712</v>
      </c>
      <c r="C1120" t="s">
        <v>1713</v>
      </c>
    </row>
    <row r="1121" spans="1:4">
      <c r="A1121" t="s">
        <v>1714</v>
      </c>
      <c r="B1121" t="s">
        <v>1712</v>
      </c>
      <c r="C1121" t="s">
        <v>1713</v>
      </c>
    </row>
    <row r="1122" spans="1:4">
      <c r="A1122" t="s">
        <v>1715</v>
      </c>
      <c r="B1122" t="s">
        <v>1716</v>
      </c>
      <c r="C1122" t="s">
        <v>1717</v>
      </c>
    </row>
    <row r="1123" spans="1:4">
      <c r="A1123" t="s">
        <v>1718</v>
      </c>
      <c r="B1123" t="s">
        <v>1716</v>
      </c>
      <c r="C1123" t="s">
        <v>1717</v>
      </c>
    </row>
    <row r="1124" spans="1:4">
      <c r="A1124" t="s">
        <v>1719</v>
      </c>
      <c r="B1124" t="s">
        <v>1720</v>
      </c>
      <c r="C1124" t="s">
        <v>1721</v>
      </c>
    </row>
    <row r="1125" spans="1:4">
      <c r="A1125" t="s">
        <v>1722</v>
      </c>
      <c r="B1125" t="s">
        <v>1720</v>
      </c>
      <c r="C1125" t="s">
        <v>1721</v>
      </c>
    </row>
    <row r="1126" spans="1:4">
      <c r="A1126" t="s">
        <v>1723</v>
      </c>
      <c r="D1126" t="e">
        <f>--Control7</f>
        <v>#NAME?</v>
      </c>
    </row>
    <row r="1127" spans="1:4">
      <c r="A1127" t="s">
        <v>1724</v>
      </c>
      <c r="D1127" t="e">
        <f>--Control7</f>
        <v>#NAME?</v>
      </c>
    </row>
    <row r="1128" spans="1:4">
      <c r="A1128" t="s">
        <v>1725</v>
      </c>
      <c r="D1128" t="e">
        <f>--Control3</f>
        <v>#NAME?</v>
      </c>
    </row>
    <row r="1129" spans="1:4">
      <c r="A1129" t="s">
        <v>1726</v>
      </c>
      <c r="D1129" t="e">
        <f>--Control3</f>
        <v>#NAME?</v>
      </c>
    </row>
    <row r="1130" spans="1:4">
      <c r="A1130" t="s">
        <v>1727</v>
      </c>
      <c r="D1130" t="e">
        <f>--Control4</f>
        <v>#NAME?</v>
      </c>
    </row>
    <row r="1131" spans="1:4">
      <c r="A1131" t="s">
        <v>1728</v>
      </c>
      <c r="D1131" t="e">
        <f>--Control4</f>
        <v>#NAME?</v>
      </c>
    </row>
    <row r="1132" spans="1:4">
      <c r="A1132" t="s">
        <v>1729</v>
      </c>
      <c r="B1132" t="s">
        <v>1730</v>
      </c>
    </row>
    <row r="1133" spans="1:4">
      <c r="A1133" t="s">
        <v>1731</v>
      </c>
      <c r="B1133" t="s">
        <v>1730</v>
      </c>
    </row>
    <row r="1134" spans="1:4">
      <c r="A1134" t="s">
        <v>1732</v>
      </c>
      <c r="B1134" t="s">
        <v>1733</v>
      </c>
    </row>
    <row r="1135" spans="1:4">
      <c r="A1135" t="s">
        <v>1734</v>
      </c>
      <c r="B1135" t="s">
        <v>1733</v>
      </c>
    </row>
    <row r="1136" spans="1:4">
      <c r="A1136" t="s">
        <v>1735</v>
      </c>
      <c r="B1136" t="s">
        <v>1736</v>
      </c>
      <c r="C1136" t="s">
        <v>1737</v>
      </c>
    </row>
    <row r="1137" spans="1:4">
      <c r="A1137" t="s">
        <v>1738</v>
      </c>
      <c r="B1137" t="s">
        <v>1736</v>
      </c>
      <c r="C1137" t="s">
        <v>1737</v>
      </c>
    </row>
    <row r="1138" spans="1:4">
      <c r="A1138" t="s">
        <v>1739</v>
      </c>
      <c r="B1138" t="s">
        <v>1740</v>
      </c>
      <c r="C1138" t="s">
        <v>1741</v>
      </c>
    </row>
    <row r="1139" spans="1:4">
      <c r="A1139" t="s">
        <v>1742</v>
      </c>
      <c r="B1139" t="s">
        <v>1740</v>
      </c>
      <c r="C1139" t="s">
        <v>1741</v>
      </c>
    </row>
    <row r="1140" spans="1:4">
      <c r="A1140" t="s">
        <v>1743</v>
      </c>
      <c r="B1140" t="s">
        <v>1744</v>
      </c>
    </row>
    <row r="1141" spans="1:4">
      <c r="A1141" t="s">
        <v>1745</v>
      </c>
      <c r="B1141" t="s">
        <v>1744</v>
      </c>
    </row>
    <row r="1142" spans="1:4">
      <c r="A1142" t="s">
        <v>1746</v>
      </c>
      <c r="D1142">
        <f>--GST1</f>
        <v>0</v>
      </c>
    </row>
    <row r="1143" spans="1:4">
      <c r="A1143" t="s">
        <v>1747</v>
      </c>
      <c r="D1143">
        <f>--GST1</f>
        <v>0</v>
      </c>
    </row>
    <row r="1144" spans="1:4">
      <c r="A1144" t="s">
        <v>1748</v>
      </c>
      <c r="D1144">
        <f>--GST2</f>
        <v>0</v>
      </c>
    </row>
    <row r="1145" spans="1:4">
      <c r="A1145" t="s">
        <v>1749</v>
      </c>
      <c r="D1145">
        <f>--GST2</f>
        <v>0</v>
      </c>
    </row>
    <row r="1146" spans="1:4">
      <c r="A1146" t="s">
        <v>1750</v>
      </c>
      <c r="D1146">
        <f>--GST3</f>
        <v>0</v>
      </c>
    </row>
    <row r="1147" spans="1:4">
      <c r="A1147" t="s">
        <v>1751</v>
      </c>
      <c r="D1147">
        <f>--GST3</f>
        <v>0</v>
      </c>
    </row>
    <row r="1148" spans="1:4">
      <c r="A1148" t="s">
        <v>1752</v>
      </c>
      <c r="D1148">
        <f>--GST4</f>
        <v>0</v>
      </c>
    </row>
    <row r="1149" spans="1:4">
      <c r="A1149" t="s">
        <v>1753</v>
      </c>
      <c r="D1149">
        <f>--GST4</f>
        <v>0</v>
      </c>
    </row>
    <row r="1150" spans="1:4">
      <c r="A1150" t="s">
        <v>1754</v>
      </c>
      <c r="D1150">
        <f>--GST5</f>
        <v>0</v>
      </c>
    </row>
    <row r="1151" spans="1:4">
      <c r="A1151" t="s">
        <v>1755</v>
      </c>
      <c r="D1151">
        <f>--GST5</f>
        <v>0</v>
      </c>
    </row>
    <row r="1152" spans="1:4">
      <c r="A1152" t="s">
        <v>1756</v>
      </c>
      <c r="D1152">
        <f>--GST6</f>
        <v>0</v>
      </c>
    </row>
    <row r="1153" spans="1:4">
      <c r="A1153" t="s">
        <v>1757</v>
      </c>
      <c r="D1153">
        <f>--GST6</f>
        <v>0</v>
      </c>
    </row>
    <row r="1154" spans="1:4">
      <c r="A1154" t="s">
        <v>1758</v>
      </c>
      <c r="D1154">
        <f>--GST7</f>
        <v>0</v>
      </c>
    </row>
    <row r="1155" spans="1:4">
      <c r="A1155" t="s">
        <v>1759</v>
      </c>
      <c r="D1155">
        <f>--GST7</f>
        <v>0</v>
      </c>
    </row>
    <row r="1156" spans="1:4">
      <c r="A1156" t="s">
        <v>1760</v>
      </c>
      <c r="D1156">
        <f>--GST8</f>
        <v>0</v>
      </c>
    </row>
    <row r="1157" spans="1:4">
      <c r="A1157" t="s">
        <v>1761</v>
      </c>
      <c r="D1157">
        <f>--GST8</f>
        <v>0</v>
      </c>
    </row>
    <row r="1158" spans="1:4">
      <c r="A1158" t="s">
        <v>1762</v>
      </c>
      <c r="D1158" t="e">
        <f>--Control7</f>
        <v>#NAME?</v>
      </c>
    </row>
    <row r="1159" spans="1:4">
      <c r="A1159" t="s">
        <v>1763</v>
      </c>
      <c r="D1159" t="e">
        <f>--Control7</f>
        <v>#NAME?</v>
      </c>
    </row>
    <row r="1160" spans="1:4">
      <c r="A1160" t="s">
        <v>1764</v>
      </c>
      <c r="D1160" t="e">
        <f>--Control3</f>
        <v>#NAME?</v>
      </c>
    </row>
    <row r="1161" spans="1:4">
      <c r="A1161" t="s">
        <v>1765</v>
      </c>
      <c r="D1161" t="e">
        <f>--Control3</f>
        <v>#NAME?</v>
      </c>
    </row>
    <row r="1162" spans="1:4">
      <c r="A1162" t="s">
        <v>1766</v>
      </c>
      <c r="D1162" t="e">
        <f>--Control4</f>
        <v>#NAME?</v>
      </c>
    </row>
    <row r="1163" spans="1:4">
      <c r="A1163" t="s">
        <v>1767</v>
      </c>
      <c r="D1163" t="e">
        <f>--Control4</f>
        <v>#NAME?</v>
      </c>
    </row>
    <row r="1164" spans="1:4">
      <c r="A1164" t="s">
        <v>1768</v>
      </c>
      <c r="B1164" t="s">
        <v>1769</v>
      </c>
      <c r="C1164" t="s">
        <v>1770</v>
      </c>
    </row>
    <row r="1165" spans="1:4">
      <c r="A1165" t="s">
        <v>1771</v>
      </c>
      <c r="B1165" t="s">
        <v>1769</v>
      </c>
      <c r="C1165" t="s">
        <v>1770</v>
      </c>
    </row>
    <row r="1166" spans="1:4">
      <c r="A1166" t="s">
        <v>1772</v>
      </c>
      <c r="B1166" t="s">
        <v>1773</v>
      </c>
      <c r="C1166" t="s">
        <v>1774</v>
      </c>
    </row>
    <row r="1167" spans="1:4">
      <c r="A1167" t="s">
        <v>1775</v>
      </c>
      <c r="B1167" t="s">
        <v>1773</v>
      </c>
      <c r="C1167" t="s">
        <v>1774</v>
      </c>
    </row>
    <row r="1168" spans="1:4">
      <c r="A1168" t="s">
        <v>1776</v>
      </c>
      <c r="B1168" t="s">
        <v>1777</v>
      </c>
      <c r="C1168" t="s">
        <v>1778</v>
      </c>
    </row>
    <row r="1169" spans="1:4">
      <c r="A1169" t="s">
        <v>1779</v>
      </c>
      <c r="B1169" t="s">
        <v>1777</v>
      </c>
      <c r="C1169" t="s">
        <v>1778</v>
      </c>
    </row>
    <row r="1170" spans="1:4">
      <c r="A1170" t="s">
        <v>1780</v>
      </c>
      <c r="B1170" t="s">
        <v>1781</v>
      </c>
      <c r="C1170" t="s">
        <v>1782</v>
      </c>
    </row>
    <row r="1171" spans="1:4">
      <c r="A1171" t="s">
        <v>1783</v>
      </c>
      <c r="B1171" t="s">
        <v>1781</v>
      </c>
      <c r="C1171" t="s">
        <v>1782</v>
      </c>
    </row>
    <row r="1172" spans="1:4">
      <c r="A1172" t="s">
        <v>1784</v>
      </c>
      <c r="B1172" t="s">
        <v>1785</v>
      </c>
      <c r="C1172" t="s">
        <v>1786</v>
      </c>
    </row>
    <row r="1173" spans="1:4">
      <c r="A1173" t="s">
        <v>1787</v>
      </c>
      <c r="B1173" t="s">
        <v>1785</v>
      </c>
      <c r="C1173" t="s">
        <v>1786</v>
      </c>
    </row>
    <row r="1174" spans="1:4">
      <c r="A1174" t="s">
        <v>1788</v>
      </c>
      <c r="D1174" t="e">
        <f>--Control7</f>
        <v>#NAME?</v>
      </c>
    </row>
    <row r="1175" spans="1:4">
      <c r="A1175" t="s">
        <v>1789</v>
      </c>
      <c r="D1175" t="e">
        <f>--Control7</f>
        <v>#NAME?</v>
      </c>
    </row>
    <row r="1176" spans="1:4">
      <c r="A1176" t="s">
        <v>1790</v>
      </c>
      <c r="D1176" t="e">
        <f>--Control3</f>
        <v>#NAME?</v>
      </c>
    </row>
    <row r="1177" spans="1:4">
      <c r="A1177" t="s">
        <v>1791</v>
      </c>
      <c r="D1177" t="e">
        <f>--Control3</f>
        <v>#NAME?</v>
      </c>
    </row>
    <row r="1178" spans="1:4">
      <c r="A1178" t="s">
        <v>1792</v>
      </c>
      <c r="D1178" t="e">
        <f>--Control4</f>
        <v>#NAME?</v>
      </c>
    </row>
    <row r="1179" spans="1:4">
      <c r="A1179" t="s">
        <v>1793</v>
      </c>
      <c r="D1179" t="e">
        <f>--Control4</f>
        <v>#NAME?</v>
      </c>
    </row>
    <row r="1180" spans="1:4">
      <c r="A1180" t="s">
        <v>1794</v>
      </c>
      <c r="B1180" t="s">
        <v>1795</v>
      </c>
      <c r="C1180" t="s">
        <v>1796</v>
      </c>
    </row>
    <row r="1181" spans="1:4">
      <c r="A1181" t="s">
        <v>1797</v>
      </c>
      <c r="B1181" t="s">
        <v>1795</v>
      </c>
      <c r="C1181" t="s">
        <v>1796</v>
      </c>
    </row>
    <row r="1182" spans="1:4">
      <c r="A1182" t="s">
        <v>1798</v>
      </c>
      <c r="B1182" t="s">
        <v>1799</v>
      </c>
    </row>
    <row r="1183" spans="1:4">
      <c r="A1183" t="s">
        <v>1800</v>
      </c>
      <c r="B1183" t="s">
        <v>1799</v>
      </c>
    </row>
    <row r="1184" spans="1:4">
      <c r="A1184" t="s">
        <v>1801</v>
      </c>
      <c r="B1184" t="s">
        <v>1802</v>
      </c>
    </row>
    <row r="1185" spans="1:4">
      <c r="A1185" t="s">
        <v>1803</v>
      </c>
      <c r="B1185" t="s">
        <v>1802</v>
      </c>
    </row>
    <row r="1186" spans="1:4">
      <c r="A1186" t="s">
        <v>1804</v>
      </c>
      <c r="B1186" t="s">
        <v>1805</v>
      </c>
      <c r="C1186" t="s">
        <v>1806</v>
      </c>
    </row>
    <row r="1187" spans="1:4">
      <c r="A1187" t="s">
        <v>1807</v>
      </c>
      <c r="B1187" t="s">
        <v>1805</v>
      </c>
      <c r="C1187" t="s">
        <v>1806</v>
      </c>
    </row>
    <row r="1188" spans="1:4">
      <c r="A1188" t="s">
        <v>1808</v>
      </c>
      <c r="B1188" t="s">
        <v>1809</v>
      </c>
      <c r="C1188" t="s">
        <v>1810</v>
      </c>
    </row>
    <row r="1189" spans="1:4">
      <c r="A1189" t="s">
        <v>1811</v>
      </c>
      <c r="B1189" t="s">
        <v>1809</v>
      </c>
      <c r="C1189" t="s">
        <v>1810</v>
      </c>
    </row>
    <row r="1190" spans="1:4">
      <c r="A1190" t="s">
        <v>1812</v>
      </c>
      <c r="D1190" t="e">
        <f>--Control7</f>
        <v>#NAME?</v>
      </c>
    </row>
    <row r="1191" spans="1:4">
      <c r="A1191" t="s">
        <v>1813</v>
      </c>
      <c r="D1191" t="e">
        <f>--Control7</f>
        <v>#NAME?</v>
      </c>
    </row>
    <row r="1192" spans="1:4">
      <c r="A1192" t="s">
        <v>1814</v>
      </c>
      <c r="D1192" t="e">
        <f>--Control3</f>
        <v>#NAME?</v>
      </c>
    </row>
    <row r="1193" spans="1:4">
      <c r="A1193" t="s">
        <v>1815</v>
      </c>
      <c r="D1193" t="e">
        <f>--Control3</f>
        <v>#NAME?</v>
      </c>
    </row>
    <row r="1194" spans="1:4">
      <c r="A1194" t="s">
        <v>1816</v>
      </c>
      <c r="D1194" t="e">
        <f>--Control4</f>
        <v>#NAME?</v>
      </c>
    </row>
    <row r="1195" spans="1:4">
      <c r="A1195" t="s">
        <v>1817</v>
      </c>
      <c r="D1195" t="e">
        <f>--Control4</f>
        <v>#NAME?</v>
      </c>
    </row>
    <row r="1196" spans="1:4">
      <c r="A1196" t="s">
        <v>1818</v>
      </c>
      <c r="B1196" t="s">
        <v>1819</v>
      </c>
      <c r="C1196" t="s">
        <v>1820</v>
      </c>
    </row>
    <row r="1197" spans="1:4">
      <c r="A1197" t="s">
        <v>1821</v>
      </c>
      <c r="B1197" t="s">
        <v>1819</v>
      </c>
      <c r="C1197" t="s">
        <v>1820</v>
      </c>
    </row>
    <row r="1198" spans="1:4">
      <c r="A1198" t="s">
        <v>1822</v>
      </c>
      <c r="B1198" t="s">
        <v>1823</v>
      </c>
      <c r="C1198" t="s">
        <v>1824</v>
      </c>
    </row>
    <row r="1199" spans="1:4">
      <c r="A1199" t="s">
        <v>1825</v>
      </c>
      <c r="B1199" t="s">
        <v>1823</v>
      </c>
      <c r="C1199" t="s">
        <v>1824</v>
      </c>
    </row>
    <row r="1200" spans="1:4">
      <c r="A1200" t="s">
        <v>1826</v>
      </c>
      <c r="B1200" t="s">
        <v>1827</v>
      </c>
      <c r="C1200" t="s">
        <v>1828</v>
      </c>
    </row>
    <row r="1201" spans="1:4">
      <c r="A1201" t="s">
        <v>1829</v>
      </c>
      <c r="B1201" t="s">
        <v>1827</v>
      </c>
      <c r="C1201" t="s">
        <v>1828</v>
      </c>
    </row>
    <row r="1202" spans="1:4">
      <c r="A1202" t="s">
        <v>1830</v>
      </c>
      <c r="B1202" t="s">
        <v>1831</v>
      </c>
      <c r="C1202" t="s">
        <v>1832</v>
      </c>
    </row>
    <row r="1203" spans="1:4">
      <c r="A1203" t="s">
        <v>1833</v>
      </c>
      <c r="B1203" t="s">
        <v>1831</v>
      </c>
      <c r="C1203" t="s">
        <v>1832</v>
      </c>
    </row>
    <row r="1204" spans="1:4">
      <c r="A1204" t="s">
        <v>1834</v>
      </c>
      <c r="B1204" t="s">
        <v>1835</v>
      </c>
      <c r="C1204" t="s">
        <v>1836</v>
      </c>
    </row>
    <row r="1205" spans="1:4">
      <c r="A1205" t="s">
        <v>1837</v>
      </c>
      <c r="B1205" t="s">
        <v>1835</v>
      </c>
      <c r="C1205" t="s">
        <v>1836</v>
      </c>
    </row>
    <row r="1206" spans="1:4">
      <c r="A1206" t="s">
        <v>1838</v>
      </c>
      <c r="D1206" t="e">
        <f>--Control7</f>
        <v>#NAME?</v>
      </c>
    </row>
    <row r="1207" spans="1:4">
      <c r="A1207" t="s">
        <v>1839</v>
      </c>
      <c r="D1207" t="e">
        <f>--Control7</f>
        <v>#NAME?</v>
      </c>
    </row>
    <row r="1208" spans="1:4">
      <c r="A1208" t="s">
        <v>1840</v>
      </c>
      <c r="D1208" t="e">
        <f>--Control3</f>
        <v>#NAME?</v>
      </c>
    </row>
    <row r="1209" spans="1:4">
      <c r="A1209" t="s">
        <v>1841</v>
      </c>
      <c r="D1209" t="e">
        <f>--Control3</f>
        <v>#NAME?</v>
      </c>
    </row>
    <row r="1210" spans="1:4">
      <c r="A1210" t="s">
        <v>1842</v>
      </c>
      <c r="D1210" t="e">
        <f>--Control4</f>
        <v>#NAME?</v>
      </c>
    </row>
    <row r="1211" spans="1:4">
      <c r="A1211" t="s">
        <v>1843</v>
      </c>
      <c r="D1211" t="e">
        <f>--Control4</f>
        <v>#NAME?</v>
      </c>
    </row>
    <row r="1212" spans="1:4">
      <c r="A1212" t="s">
        <v>1844</v>
      </c>
      <c r="B1212" t="s">
        <v>1845</v>
      </c>
      <c r="C1212" t="s">
        <v>1846</v>
      </c>
    </row>
    <row r="1213" spans="1:4">
      <c r="A1213" t="s">
        <v>1847</v>
      </c>
      <c r="B1213" t="s">
        <v>1845</v>
      </c>
      <c r="C1213" t="s">
        <v>1846</v>
      </c>
    </row>
    <row r="1214" spans="1:4">
      <c r="A1214" t="s">
        <v>1848</v>
      </c>
      <c r="B1214" t="s">
        <v>1849</v>
      </c>
      <c r="C1214" t="s">
        <v>1850</v>
      </c>
    </row>
    <row r="1215" spans="1:4">
      <c r="A1215" t="s">
        <v>1851</v>
      </c>
      <c r="B1215" t="s">
        <v>1849</v>
      </c>
      <c r="C1215" t="s">
        <v>1850</v>
      </c>
    </row>
    <row r="1216" spans="1:4">
      <c r="A1216" t="s">
        <v>1852</v>
      </c>
      <c r="B1216" t="s">
        <v>1853</v>
      </c>
      <c r="C1216" t="s">
        <v>1854</v>
      </c>
    </row>
    <row r="1217" spans="1:4">
      <c r="A1217" t="s">
        <v>1855</v>
      </c>
      <c r="B1217" t="s">
        <v>1853</v>
      </c>
      <c r="C1217" t="s">
        <v>1854</v>
      </c>
    </row>
    <row r="1218" spans="1:4">
      <c r="A1218" t="s">
        <v>1856</v>
      </c>
      <c r="B1218" t="s">
        <v>1857</v>
      </c>
    </row>
    <row r="1219" spans="1:4">
      <c r="A1219" t="s">
        <v>1858</v>
      </c>
      <c r="B1219" t="s">
        <v>1857</v>
      </c>
    </row>
    <row r="1220" spans="1:4">
      <c r="A1220" t="s">
        <v>1859</v>
      </c>
      <c r="B1220" t="s">
        <v>1860</v>
      </c>
      <c r="C1220" t="s">
        <v>1861</v>
      </c>
    </row>
    <row r="1221" spans="1:4">
      <c r="A1221" t="s">
        <v>1862</v>
      </c>
      <c r="B1221" t="s">
        <v>1860</v>
      </c>
      <c r="C1221" t="s">
        <v>1861</v>
      </c>
    </row>
    <row r="1222" spans="1:4">
      <c r="A1222" t="s">
        <v>1863</v>
      </c>
      <c r="D1222" t="e">
        <f>--Control7</f>
        <v>#NAME?</v>
      </c>
    </row>
    <row r="1223" spans="1:4">
      <c r="A1223" t="s">
        <v>1864</v>
      </c>
      <c r="D1223" t="e">
        <f>--Control7</f>
        <v>#NAME?</v>
      </c>
    </row>
    <row r="1224" spans="1:4">
      <c r="A1224" t="s">
        <v>1865</v>
      </c>
      <c r="D1224" t="e">
        <f>--Control3</f>
        <v>#NAME?</v>
      </c>
    </row>
    <row r="1225" spans="1:4">
      <c r="A1225" t="s">
        <v>1866</v>
      </c>
      <c r="D1225" t="e">
        <f>--Control3</f>
        <v>#NAME?</v>
      </c>
    </row>
    <row r="1226" spans="1:4">
      <c r="A1226" t="s">
        <v>1867</v>
      </c>
      <c r="D1226" t="e">
        <f>--Control4</f>
        <v>#NAME?</v>
      </c>
    </row>
    <row r="1227" spans="1:4">
      <c r="A1227" t="s">
        <v>1868</v>
      </c>
      <c r="D1227" t="e">
        <f>--Control4</f>
        <v>#NAME?</v>
      </c>
    </row>
    <row r="1228" spans="1:4">
      <c r="A1228" t="s">
        <v>1869</v>
      </c>
      <c r="B1228" t="s">
        <v>1870</v>
      </c>
      <c r="C1228" t="s">
        <v>1871</v>
      </c>
    </row>
    <row r="1229" spans="1:4">
      <c r="A1229" t="s">
        <v>1872</v>
      </c>
      <c r="B1229" t="s">
        <v>1870</v>
      </c>
      <c r="C1229" t="s">
        <v>1871</v>
      </c>
    </row>
    <row r="1230" spans="1:4">
      <c r="A1230" t="s">
        <v>1873</v>
      </c>
      <c r="B1230" t="s">
        <v>1874</v>
      </c>
    </row>
    <row r="1231" spans="1:4">
      <c r="A1231" t="s">
        <v>1875</v>
      </c>
      <c r="B1231" t="s">
        <v>1874</v>
      </c>
    </row>
    <row r="1232" spans="1:4">
      <c r="A1232" t="s">
        <v>1876</v>
      </c>
      <c r="B1232" t="s">
        <v>1877</v>
      </c>
      <c r="C1232" t="s">
        <v>1878</v>
      </c>
    </row>
    <row r="1233" spans="1:4">
      <c r="A1233" t="s">
        <v>1879</v>
      </c>
      <c r="B1233" t="s">
        <v>1877</v>
      </c>
      <c r="C1233" t="s">
        <v>1878</v>
      </c>
    </row>
    <row r="1234" spans="1:4">
      <c r="A1234" t="s">
        <v>1880</v>
      </c>
      <c r="B1234" t="s">
        <v>1881</v>
      </c>
      <c r="C1234" t="s">
        <v>1882</v>
      </c>
    </row>
    <row r="1235" spans="1:4">
      <c r="A1235" t="s">
        <v>1883</v>
      </c>
      <c r="B1235" t="s">
        <v>1881</v>
      </c>
      <c r="C1235" t="s">
        <v>1882</v>
      </c>
    </row>
    <row r="1236" spans="1:4">
      <c r="A1236" t="s">
        <v>1884</v>
      </c>
      <c r="B1236" t="s">
        <v>1885</v>
      </c>
      <c r="C1236" t="s">
        <v>1886</v>
      </c>
    </row>
    <row r="1237" spans="1:4">
      <c r="A1237" t="s">
        <v>1887</v>
      </c>
      <c r="B1237" t="s">
        <v>1885</v>
      </c>
      <c r="C1237" t="s">
        <v>1886</v>
      </c>
    </row>
    <row r="1238" spans="1:4">
      <c r="A1238" t="s">
        <v>1888</v>
      </c>
      <c r="D1238" t="e">
        <f>--Control7</f>
        <v>#NAME?</v>
      </c>
    </row>
    <row r="1239" spans="1:4">
      <c r="A1239" t="s">
        <v>1889</v>
      </c>
      <c r="D1239" t="e">
        <f>--Control7</f>
        <v>#NAME?</v>
      </c>
    </row>
    <row r="1240" spans="1:4">
      <c r="A1240" t="s">
        <v>1890</v>
      </c>
      <c r="D1240" t="e">
        <f>--Control3</f>
        <v>#NAME?</v>
      </c>
    </row>
    <row r="1241" spans="1:4">
      <c r="A1241" t="s">
        <v>1891</v>
      </c>
      <c r="D1241" t="e">
        <f>--Control3</f>
        <v>#NAME?</v>
      </c>
    </row>
    <row r="1242" spans="1:4">
      <c r="A1242" t="s">
        <v>1892</v>
      </c>
      <c r="D1242" t="e">
        <f>--Control4</f>
        <v>#NAME?</v>
      </c>
    </row>
    <row r="1243" spans="1:4">
      <c r="A1243" t="s">
        <v>1893</v>
      </c>
      <c r="D1243" t="e">
        <f>--Control4</f>
        <v>#NAME?</v>
      </c>
    </row>
    <row r="1244" spans="1:4">
      <c r="A1244" t="s">
        <v>1894</v>
      </c>
      <c r="B1244" t="s">
        <v>1895</v>
      </c>
      <c r="C1244" t="s">
        <v>1896</v>
      </c>
    </row>
    <row r="1245" spans="1:4">
      <c r="A1245" t="s">
        <v>1897</v>
      </c>
      <c r="B1245" t="s">
        <v>1895</v>
      </c>
      <c r="C1245" t="s">
        <v>1896</v>
      </c>
    </row>
    <row r="1246" spans="1:4">
      <c r="A1246" t="s">
        <v>1898</v>
      </c>
      <c r="B1246" t="s">
        <v>1899</v>
      </c>
      <c r="C1246" t="s">
        <v>1900</v>
      </c>
    </row>
    <row r="1247" spans="1:4">
      <c r="A1247" t="s">
        <v>1901</v>
      </c>
      <c r="B1247" t="s">
        <v>1899</v>
      </c>
      <c r="C1247" t="s">
        <v>1900</v>
      </c>
    </row>
    <row r="1248" spans="1:4">
      <c r="A1248" t="s">
        <v>1902</v>
      </c>
      <c r="B1248" t="s">
        <v>1903</v>
      </c>
      <c r="C1248" t="s">
        <v>1904</v>
      </c>
    </row>
    <row r="1249" spans="1:4">
      <c r="A1249" t="s">
        <v>1905</v>
      </c>
      <c r="B1249" t="s">
        <v>1903</v>
      </c>
      <c r="C1249" t="s">
        <v>1904</v>
      </c>
    </row>
    <row r="1250" spans="1:4">
      <c r="A1250" t="s">
        <v>1906</v>
      </c>
      <c r="B1250" t="s">
        <v>1907</v>
      </c>
    </row>
    <row r="1251" spans="1:4">
      <c r="A1251" t="s">
        <v>1908</v>
      </c>
      <c r="B1251" t="s">
        <v>1907</v>
      </c>
    </row>
    <row r="1252" spans="1:4">
      <c r="A1252" t="s">
        <v>1909</v>
      </c>
      <c r="B1252" t="s">
        <v>1910</v>
      </c>
      <c r="C1252" t="s">
        <v>1911</v>
      </c>
    </row>
    <row r="1253" spans="1:4">
      <c r="A1253" t="s">
        <v>1912</v>
      </c>
      <c r="B1253" t="s">
        <v>1910</v>
      </c>
      <c r="C1253" t="s">
        <v>1911</v>
      </c>
    </row>
    <row r="1254" spans="1:4">
      <c r="A1254" t="s">
        <v>1913</v>
      </c>
      <c r="D1254" t="e">
        <f>--AlexaAntiMouseAb</f>
        <v>#NAME?</v>
      </c>
    </row>
    <row r="1255" spans="1:4">
      <c r="A1255" t="s">
        <v>1914</v>
      </c>
      <c r="D1255" t="e">
        <f>--AlexaAntiMouseAb</f>
        <v>#NAME?</v>
      </c>
    </row>
    <row r="1256" spans="1:4">
      <c r="A1256" t="s">
        <v>1915</v>
      </c>
      <c r="D1256" t="e">
        <f>--Control14</f>
        <v>#NAME?</v>
      </c>
    </row>
    <row r="1257" spans="1:4">
      <c r="A1257" t="s">
        <v>1916</v>
      </c>
      <c r="D1257" t="e">
        <f>--Control14</f>
        <v>#NAME?</v>
      </c>
    </row>
    <row r="1258" spans="1:4">
      <c r="A1258" t="s">
        <v>1917</v>
      </c>
      <c r="D1258" t="e">
        <f>--BiotinAb1</f>
        <v>#NAME?</v>
      </c>
    </row>
    <row r="1259" spans="1:4">
      <c r="A1259" t="s">
        <v>1918</v>
      </c>
      <c r="D1259" t="e">
        <f>--BiotinAb1</f>
        <v>#NAME?</v>
      </c>
    </row>
    <row r="1260" spans="1:4">
      <c r="A1260" t="s">
        <v>1919</v>
      </c>
      <c r="D1260" t="e">
        <f>--BiotinAb2</f>
        <v>#NAME?</v>
      </c>
    </row>
    <row r="1261" spans="1:4">
      <c r="A1261" t="s">
        <v>1920</v>
      </c>
      <c r="D1261" t="e">
        <f>--BiotinAb2</f>
        <v>#NAME?</v>
      </c>
    </row>
    <row r="1262" spans="1:4">
      <c r="A1262" t="s">
        <v>1921</v>
      </c>
      <c r="D1262" t="e">
        <f>--BiotinAb3</f>
        <v>#NAME?</v>
      </c>
    </row>
    <row r="1263" spans="1:4">
      <c r="A1263" t="s">
        <v>1922</v>
      </c>
      <c r="D1263" t="e">
        <f>--BiotinAb3</f>
        <v>#NAME?</v>
      </c>
    </row>
    <row r="1264" spans="1:4">
      <c r="A1264" t="s">
        <v>1923</v>
      </c>
      <c r="D1264" t="e">
        <f>--BiotinAb4</f>
        <v>#NAME?</v>
      </c>
    </row>
    <row r="1265" spans="1:4">
      <c r="A1265" t="s">
        <v>1924</v>
      </c>
      <c r="D1265" t="e">
        <f>--BiotinAb4</f>
        <v>#NAME?</v>
      </c>
    </row>
    <row r="1266" spans="1:4">
      <c r="A1266" t="s">
        <v>1925</v>
      </c>
      <c r="D1266" t="e">
        <f>--BiotinAb5</f>
        <v>#NAME?</v>
      </c>
    </row>
    <row r="1267" spans="1:4">
      <c r="A1267" t="s">
        <v>1926</v>
      </c>
      <c r="D1267" t="e">
        <f>--BiotinAb5</f>
        <v>#NAME?</v>
      </c>
    </row>
    <row r="1268" spans="1:4">
      <c r="A1268" t="s">
        <v>1927</v>
      </c>
      <c r="D1268" t="e">
        <f>--BiotinAb6</f>
        <v>#NAME?</v>
      </c>
    </row>
    <row r="1269" spans="1:4">
      <c r="A1269" t="s">
        <v>1928</v>
      </c>
      <c r="D1269" t="e">
        <f>--BiotinAb6</f>
        <v>#NAME?</v>
      </c>
    </row>
    <row r="1270" spans="1:4">
      <c r="A1270" t="s">
        <v>1929</v>
      </c>
      <c r="D1270" t="e">
        <f>--Control16</f>
        <v>#NAME?</v>
      </c>
    </row>
    <row r="1271" spans="1:4">
      <c r="A1271" t="s">
        <v>1930</v>
      </c>
      <c r="D1271" t="e">
        <f>--Control16</f>
        <v>#NAME?</v>
      </c>
    </row>
    <row r="1272" spans="1:4">
      <c r="A1272" t="s">
        <v>1931</v>
      </c>
      <c r="D1272" t="e">
        <f>--CMD</f>
        <v>#NAME?</v>
      </c>
    </row>
    <row r="1273" spans="1:4">
      <c r="A1273" t="s">
        <v>1932</v>
      </c>
      <c r="D1273" t="e">
        <f>--CMD</f>
        <v>#NAME?</v>
      </c>
    </row>
    <row r="1274" spans="1:4">
      <c r="A1274" t="s">
        <v>1933</v>
      </c>
      <c r="D1274" t="e">
        <f>--RabbitAntiGSTAb</f>
        <v>#NAME?</v>
      </c>
    </row>
    <row r="1275" spans="1:4">
      <c r="A1275" t="s">
        <v>1934</v>
      </c>
      <c r="D1275" t="e">
        <f>--RabbitAntiGSTAb</f>
        <v>#NAME?</v>
      </c>
    </row>
    <row r="1276" spans="1:4">
      <c r="A1276" t="s">
        <v>1935</v>
      </c>
      <c r="D1276" t="e">
        <f>--V5control</f>
        <v>#NAME?</v>
      </c>
    </row>
    <row r="1277" spans="1:4">
      <c r="A1277" t="s">
        <v>1936</v>
      </c>
      <c r="D1277" t="e">
        <f>--V5control</f>
        <v>#NAME?</v>
      </c>
    </row>
    <row r="1278" spans="1:4">
      <c r="A1278" t="s">
        <v>1937</v>
      </c>
      <c r="D1278" t="e">
        <f>--Buffer</f>
        <v>#NAME?</v>
      </c>
    </row>
    <row r="1279" spans="1:4">
      <c r="A1279" t="s">
        <v>1938</v>
      </c>
      <c r="D1279" t="e">
        <f>--Buffer</f>
        <v>#NAME?</v>
      </c>
    </row>
    <row r="1280" spans="1:4">
      <c r="A1280" t="s">
        <v>1939</v>
      </c>
      <c r="D1280" t="e">
        <f>--Control17</f>
        <v>#NAME?</v>
      </c>
    </row>
    <row r="1281" spans="1:4">
      <c r="A1281" t="s">
        <v>1940</v>
      </c>
      <c r="D1281" t="e">
        <f>--Control17</f>
        <v>#NAME?</v>
      </c>
    </row>
    <row r="1282" spans="1:4">
      <c r="A1282" t="s">
        <v>1941</v>
      </c>
      <c r="D1282" t="e">
        <f>--Control18</f>
        <v>#NAME?</v>
      </c>
    </row>
    <row r="1283" spans="1:4">
      <c r="A1283" t="s">
        <v>1942</v>
      </c>
      <c r="D1283" t="e">
        <f>--Control18</f>
        <v>#NAME?</v>
      </c>
    </row>
    <row r="1284" spans="1:4">
      <c r="A1284" t="s">
        <v>1943</v>
      </c>
      <c r="D1284" t="e">
        <f>--Control19</f>
        <v>#NAME?</v>
      </c>
    </row>
    <row r="1285" spans="1:4">
      <c r="A1285" t="s">
        <v>1944</v>
      </c>
      <c r="D1285" t="e">
        <f>--Control19</f>
        <v>#NAME?</v>
      </c>
    </row>
    <row r="1286" spans="1:4">
      <c r="A1286" t="s">
        <v>1945</v>
      </c>
      <c r="D1286" t="e">
        <f>--AlexaAntiMouseAb</f>
        <v>#NAME?</v>
      </c>
    </row>
    <row r="1287" spans="1:4">
      <c r="A1287" t="s">
        <v>1946</v>
      </c>
      <c r="D1287" t="e">
        <f>--AlexaAntiMouseAb</f>
        <v>#NAME?</v>
      </c>
    </row>
    <row r="1288" spans="1:4">
      <c r="A1288" t="s">
        <v>1947</v>
      </c>
      <c r="D1288" t="e">
        <f>--Control15</f>
        <v>#NAME?</v>
      </c>
    </row>
    <row r="1289" spans="1:4">
      <c r="A1289" t="s">
        <v>1948</v>
      </c>
      <c r="D1289" t="e">
        <f>--Control15</f>
        <v>#NAME?</v>
      </c>
    </row>
    <row r="1290" spans="1:4">
      <c r="A1290" t="s">
        <v>1949</v>
      </c>
      <c r="D1290" t="e">
        <f>--AntiBiotinAb</f>
        <v>#NAME?</v>
      </c>
    </row>
    <row r="1291" spans="1:4">
      <c r="A1291" t="s">
        <v>1950</v>
      </c>
      <c r="D1291" t="e">
        <f>--AntiBiotinAb</f>
        <v>#NAME?</v>
      </c>
    </row>
    <row r="1292" spans="1:4">
      <c r="A1292" t="s">
        <v>1951</v>
      </c>
      <c r="D1292">
        <f>--BSA1</f>
        <v>0</v>
      </c>
    </row>
    <row r="1293" spans="1:4">
      <c r="A1293" t="s">
        <v>1952</v>
      </c>
      <c r="D1293">
        <f>--BSA1</f>
        <v>0</v>
      </c>
    </row>
    <row r="1294" spans="1:4">
      <c r="A1294" t="s">
        <v>1953</v>
      </c>
      <c r="D1294">
        <f>--BSA2</f>
        <v>0</v>
      </c>
    </row>
    <row r="1295" spans="1:4">
      <c r="A1295" t="s">
        <v>1954</v>
      </c>
      <c r="D1295">
        <f>--BSA2</f>
        <v>0</v>
      </c>
    </row>
    <row r="1296" spans="1:4">
      <c r="A1296" t="s">
        <v>1955</v>
      </c>
      <c r="D1296">
        <f>--BSA3</f>
        <v>0</v>
      </c>
    </row>
    <row r="1297" spans="1:4">
      <c r="A1297" t="s">
        <v>1956</v>
      </c>
      <c r="D1297">
        <f>--BSA3</f>
        <v>0</v>
      </c>
    </row>
    <row r="1298" spans="1:4">
      <c r="A1298" t="s">
        <v>1957</v>
      </c>
      <c r="D1298">
        <f>--BSA4</f>
        <v>0</v>
      </c>
    </row>
    <row r="1299" spans="1:4">
      <c r="A1299" t="s">
        <v>1958</v>
      </c>
      <c r="D1299">
        <f>--BSA4</f>
        <v>0</v>
      </c>
    </row>
    <row r="1300" spans="1:4">
      <c r="A1300" t="s">
        <v>1959</v>
      </c>
      <c r="D1300">
        <f>--BSA5</f>
        <v>0</v>
      </c>
    </row>
    <row r="1301" spans="1:4">
      <c r="A1301" t="s">
        <v>1960</v>
      </c>
      <c r="D1301">
        <f>--BSA5</f>
        <v>0</v>
      </c>
    </row>
    <row r="1302" spans="1:4">
      <c r="A1302" t="s">
        <v>1961</v>
      </c>
      <c r="D1302" t="e">
        <f>--Control7</f>
        <v>#NAME?</v>
      </c>
    </row>
    <row r="1303" spans="1:4">
      <c r="A1303" t="s">
        <v>1962</v>
      </c>
      <c r="D1303" t="e">
        <f>--Control7</f>
        <v>#NAME?</v>
      </c>
    </row>
    <row r="1304" spans="1:4">
      <c r="A1304" t="s">
        <v>1963</v>
      </c>
      <c r="D1304" t="e">
        <f>--Control3</f>
        <v>#NAME?</v>
      </c>
    </row>
    <row r="1305" spans="1:4">
      <c r="A1305" t="s">
        <v>1964</v>
      </c>
      <c r="D1305" t="e">
        <f>--Control3</f>
        <v>#NAME?</v>
      </c>
    </row>
    <row r="1306" spans="1:4">
      <c r="A1306" t="s">
        <v>1965</v>
      </c>
      <c r="D1306" t="e">
        <f>--Control4</f>
        <v>#NAME?</v>
      </c>
    </row>
    <row r="1307" spans="1:4">
      <c r="A1307" t="s">
        <v>1966</v>
      </c>
      <c r="D1307" t="e">
        <f>--Control4</f>
        <v>#NAME?</v>
      </c>
    </row>
    <row r="1308" spans="1:4">
      <c r="A1308" t="s">
        <v>1967</v>
      </c>
      <c r="B1308" t="s">
        <v>1968</v>
      </c>
      <c r="C1308" t="s">
        <v>1969</v>
      </c>
    </row>
    <row r="1309" spans="1:4">
      <c r="A1309" t="s">
        <v>1970</v>
      </c>
      <c r="B1309" t="s">
        <v>1968</v>
      </c>
      <c r="C1309" t="s">
        <v>1969</v>
      </c>
    </row>
    <row r="1310" spans="1:4">
      <c r="A1310" t="s">
        <v>1971</v>
      </c>
      <c r="B1310" t="s">
        <v>1972</v>
      </c>
      <c r="C1310" t="s">
        <v>1973</v>
      </c>
    </row>
    <row r="1311" spans="1:4">
      <c r="A1311" t="s">
        <v>1974</v>
      </c>
      <c r="B1311" t="s">
        <v>1972</v>
      </c>
      <c r="C1311" t="s">
        <v>1973</v>
      </c>
    </row>
    <row r="1312" spans="1:4">
      <c r="A1312" t="s">
        <v>1975</v>
      </c>
      <c r="B1312" t="s">
        <v>1976</v>
      </c>
      <c r="C1312" t="s">
        <v>1977</v>
      </c>
    </row>
    <row r="1313" spans="1:4">
      <c r="A1313" t="s">
        <v>1978</v>
      </c>
      <c r="B1313" t="s">
        <v>1976</v>
      </c>
      <c r="C1313" t="s">
        <v>1977</v>
      </c>
    </row>
    <row r="1314" spans="1:4">
      <c r="A1314" t="s">
        <v>1979</v>
      </c>
      <c r="B1314" t="s">
        <v>1980</v>
      </c>
      <c r="C1314" t="s">
        <v>1981</v>
      </c>
    </row>
    <row r="1315" spans="1:4">
      <c r="A1315" t="s">
        <v>1982</v>
      </c>
      <c r="B1315" t="s">
        <v>1980</v>
      </c>
      <c r="C1315" t="s">
        <v>1981</v>
      </c>
    </row>
    <row r="1316" spans="1:4">
      <c r="A1316" t="s">
        <v>1983</v>
      </c>
      <c r="B1316" t="s">
        <v>1984</v>
      </c>
      <c r="C1316" t="s">
        <v>1985</v>
      </c>
    </row>
    <row r="1317" spans="1:4">
      <c r="A1317" t="s">
        <v>1986</v>
      </c>
      <c r="B1317" t="s">
        <v>1984</v>
      </c>
      <c r="C1317" t="s">
        <v>1985</v>
      </c>
    </row>
    <row r="1318" spans="1:4">
      <c r="A1318" t="s">
        <v>1987</v>
      </c>
      <c r="D1318" t="e">
        <f>--Control7</f>
        <v>#NAME?</v>
      </c>
    </row>
    <row r="1319" spans="1:4">
      <c r="A1319" t="s">
        <v>1988</v>
      </c>
      <c r="D1319" t="e">
        <f>--Control7</f>
        <v>#NAME?</v>
      </c>
    </row>
    <row r="1320" spans="1:4">
      <c r="A1320" t="s">
        <v>1989</v>
      </c>
      <c r="D1320" t="e">
        <f>--Control3</f>
        <v>#NAME?</v>
      </c>
    </row>
    <row r="1321" spans="1:4">
      <c r="A1321" t="s">
        <v>1990</v>
      </c>
      <c r="D1321" t="e">
        <f>--Control3</f>
        <v>#NAME?</v>
      </c>
    </row>
    <row r="1322" spans="1:4">
      <c r="A1322" t="s">
        <v>1991</v>
      </c>
      <c r="D1322" t="e">
        <f>--Control4</f>
        <v>#NAME?</v>
      </c>
    </row>
    <row r="1323" spans="1:4">
      <c r="A1323" t="s">
        <v>1992</v>
      </c>
      <c r="D1323" t="e">
        <f>--Control4</f>
        <v>#NAME?</v>
      </c>
    </row>
    <row r="1324" spans="1:4">
      <c r="A1324" t="s">
        <v>1993</v>
      </c>
      <c r="B1324" t="s">
        <v>1994</v>
      </c>
      <c r="C1324" t="s">
        <v>1995</v>
      </c>
    </row>
    <row r="1325" spans="1:4">
      <c r="A1325" t="s">
        <v>1996</v>
      </c>
      <c r="B1325" t="s">
        <v>1994</v>
      </c>
      <c r="C1325" t="s">
        <v>1995</v>
      </c>
    </row>
    <row r="1326" spans="1:4">
      <c r="A1326" t="s">
        <v>1997</v>
      </c>
      <c r="B1326" t="s">
        <v>1998</v>
      </c>
      <c r="C1326" t="s">
        <v>1999</v>
      </c>
    </row>
    <row r="1327" spans="1:4">
      <c r="A1327" t="s">
        <v>2000</v>
      </c>
      <c r="B1327" t="s">
        <v>1998</v>
      </c>
      <c r="C1327" t="s">
        <v>1999</v>
      </c>
    </row>
    <row r="1328" spans="1:4">
      <c r="A1328" t="s">
        <v>2001</v>
      </c>
      <c r="B1328" t="s">
        <v>2002</v>
      </c>
      <c r="C1328" t="s">
        <v>2003</v>
      </c>
    </row>
    <row r="1329" spans="1:4">
      <c r="A1329" t="s">
        <v>2004</v>
      </c>
      <c r="B1329" t="s">
        <v>2002</v>
      </c>
      <c r="C1329" t="s">
        <v>2003</v>
      </c>
    </row>
    <row r="1330" spans="1:4">
      <c r="A1330" t="s">
        <v>2005</v>
      </c>
      <c r="B1330" t="s">
        <v>2006</v>
      </c>
      <c r="C1330" t="s">
        <v>2007</v>
      </c>
    </row>
    <row r="1331" spans="1:4">
      <c r="A1331" t="s">
        <v>2008</v>
      </c>
      <c r="B1331" t="s">
        <v>2006</v>
      </c>
      <c r="C1331" t="s">
        <v>2007</v>
      </c>
    </row>
    <row r="1332" spans="1:4">
      <c r="A1332" t="s">
        <v>2009</v>
      </c>
      <c r="B1332" t="s">
        <v>2010</v>
      </c>
      <c r="C1332" t="s">
        <v>2011</v>
      </c>
    </row>
    <row r="1333" spans="1:4">
      <c r="A1333" t="s">
        <v>2012</v>
      </c>
      <c r="B1333" t="s">
        <v>2010</v>
      </c>
      <c r="C1333" t="s">
        <v>2011</v>
      </c>
    </row>
    <row r="1334" spans="1:4">
      <c r="A1334" t="s">
        <v>2013</v>
      </c>
      <c r="D1334" t="e">
        <f>--Control7</f>
        <v>#NAME?</v>
      </c>
    </row>
    <row r="1335" spans="1:4">
      <c r="A1335" t="s">
        <v>2014</v>
      </c>
      <c r="D1335" t="e">
        <f>--Control7</f>
        <v>#NAME?</v>
      </c>
    </row>
    <row r="1336" spans="1:4">
      <c r="A1336" t="s">
        <v>2015</v>
      </c>
      <c r="D1336" t="e">
        <f>--Control3</f>
        <v>#NAME?</v>
      </c>
    </row>
    <row r="1337" spans="1:4">
      <c r="A1337" t="s">
        <v>2016</v>
      </c>
      <c r="D1337" t="e">
        <f>--Control3</f>
        <v>#NAME?</v>
      </c>
    </row>
    <row r="1338" spans="1:4">
      <c r="A1338" t="s">
        <v>2017</v>
      </c>
      <c r="D1338" t="e">
        <f>--Control4</f>
        <v>#NAME?</v>
      </c>
    </row>
    <row r="1339" spans="1:4">
      <c r="A1339" t="s">
        <v>2018</v>
      </c>
      <c r="D1339" t="e">
        <f>--Control4</f>
        <v>#NAME?</v>
      </c>
    </row>
    <row r="1340" spans="1:4">
      <c r="A1340" t="s">
        <v>2019</v>
      </c>
      <c r="B1340" t="s">
        <v>2020</v>
      </c>
      <c r="C1340" t="s">
        <v>2021</v>
      </c>
    </row>
    <row r="1341" spans="1:4">
      <c r="A1341" t="s">
        <v>2022</v>
      </c>
      <c r="B1341" t="s">
        <v>2020</v>
      </c>
      <c r="C1341" t="s">
        <v>2021</v>
      </c>
    </row>
    <row r="1342" spans="1:4">
      <c r="A1342" t="s">
        <v>2023</v>
      </c>
      <c r="B1342" t="s">
        <v>2024</v>
      </c>
      <c r="C1342" t="s">
        <v>2025</v>
      </c>
    </row>
    <row r="1343" spans="1:4">
      <c r="A1343" t="s">
        <v>2026</v>
      </c>
      <c r="B1343" t="s">
        <v>2024</v>
      </c>
      <c r="C1343" t="s">
        <v>2025</v>
      </c>
    </row>
    <row r="1344" spans="1:4">
      <c r="A1344" t="s">
        <v>2027</v>
      </c>
      <c r="B1344" t="s">
        <v>2028</v>
      </c>
      <c r="C1344" t="s">
        <v>2029</v>
      </c>
    </row>
    <row r="1345" spans="1:4">
      <c r="A1345" t="s">
        <v>2030</v>
      </c>
      <c r="B1345" t="s">
        <v>2028</v>
      </c>
      <c r="C1345" t="s">
        <v>2029</v>
      </c>
    </row>
    <row r="1346" spans="1:4">
      <c r="A1346" t="s">
        <v>2031</v>
      </c>
      <c r="B1346" t="s">
        <v>2032</v>
      </c>
      <c r="C1346" t="s">
        <v>2033</v>
      </c>
    </row>
    <row r="1347" spans="1:4">
      <c r="A1347" t="s">
        <v>2034</v>
      </c>
      <c r="B1347" t="s">
        <v>2032</v>
      </c>
      <c r="C1347" t="s">
        <v>2033</v>
      </c>
    </row>
    <row r="1348" spans="1:4">
      <c r="A1348" t="s">
        <v>2035</v>
      </c>
      <c r="B1348" t="s">
        <v>2036</v>
      </c>
      <c r="C1348" t="s">
        <v>2037</v>
      </c>
    </row>
    <row r="1349" spans="1:4">
      <c r="A1349" t="s">
        <v>2038</v>
      </c>
      <c r="B1349" t="s">
        <v>2036</v>
      </c>
      <c r="C1349" t="s">
        <v>2037</v>
      </c>
    </row>
    <row r="1350" spans="1:4">
      <c r="A1350" t="s">
        <v>2039</v>
      </c>
      <c r="D1350" t="e">
        <f>--Control7</f>
        <v>#NAME?</v>
      </c>
    </row>
    <row r="1351" spans="1:4">
      <c r="A1351" t="s">
        <v>2040</v>
      </c>
      <c r="D1351" t="e">
        <f>--Control7</f>
        <v>#NAME?</v>
      </c>
    </row>
    <row r="1352" spans="1:4">
      <c r="A1352" t="s">
        <v>2041</v>
      </c>
      <c r="D1352" t="e">
        <f>--Control3</f>
        <v>#NAME?</v>
      </c>
    </row>
    <row r="1353" spans="1:4">
      <c r="A1353" t="s">
        <v>2042</v>
      </c>
      <c r="D1353" t="e">
        <f>--Control3</f>
        <v>#NAME?</v>
      </c>
    </row>
    <row r="1354" spans="1:4">
      <c r="A1354" t="s">
        <v>2043</v>
      </c>
      <c r="D1354" t="e">
        <f>--Control4</f>
        <v>#NAME?</v>
      </c>
    </row>
    <row r="1355" spans="1:4">
      <c r="A1355" t="s">
        <v>2044</v>
      </c>
      <c r="D1355" t="e">
        <f>--Control4</f>
        <v>#NAME?</v>
      </c>
    </row>
    <row r="1356" spans="1:4">
      <c r="A1356" t="s">
        <v>2045</v>
      </c>
      <c r="B1356" t="s">
        <v>2046</v>
      </c>
      <c r="C1356" t="s">
        <v>2047</v>
      </c>
    </row>
    <row r="1357" spans="1:4">
      <c r="A1357" t="s">
        <v>2048</v>
      </c>
      <c r="B1357" t="s">
        <v>2046</v>
      </c>
      <c r="C1357" t="s">
        <v>2047</v>
      </c>
    </row>
    <row r="1358" spans="1:4">
      <c r="A1358" t="s">
        <v>2049</v>
      </c>
      <c r="B1358" t="s">
        <v>2050</v>
      </c>
      <c r="C1358" t="s">
        <v>2051</v>
      </c>
    </row>
    <row r="1359" spans="1:4">
      <c r="A1359" t="s">
        <v>2052</v>
      </c>
      <c r="B1359" t="s">
        <v>2050</v>
      </c>
      <c r="C1359" t="s">
        <v>2051</v>
      </c>
    </row>
    <row r="1360" spans="1:4">
      <c r="A1360" t="s">
        <v>2053</v>
      </c>
      <c r="B1360" t="s">
        <v>2054</v>
      </c>
      <c r="C1360" t="s">
        <v>2055</v>
      </c>
    </row>
    <row r="1361" spans="1:4">
      <c r="A1361" t="s">
        <v>2056</v>
      </c>
      <c r="B1361" t="s">
        <v>2054</v>
      </c>
      <c r="C1361" t="s">
        <v>2055</v>
      </c>
    </row>
    <row r="1362" spans="1:4">
      <c r="A1362" t="s">
        <v>2057</v>
      </c>
      <c r="B1362" t="s">
        <v>2058</v>
      </c>
      <c r="C1362" t="s">
        <v>2059</v>
      </c>
    </row>
    <row r="1363" spans="1:4">
      <c r="A1363" t="s">
        <v>2060</v>
      </c>
      <c r="B1363" t="s">
        <v>2058</v>
      </c>
      <c r="C1363" t="s">
        <v>2059</v>
      </c>
    </row>
    <row r="1364" spans="1:4">
      <c r="A1364" t="s">
        <v>2061</v>
      </c>
      <c r="B1364" t="s">
        <v>2062</v>
      </c>
      <c r="C1364" t="s">
        <v>2063</v>
      </c>
    </row>
    <row r="1365" spans="1:4">
      <c r="A1365" t="s">
        <v>2064</v>
      </c>
      <c r="B1365" t="s">
        <v>2062</v>
      </c>
      <c r="C1365" t="s">
        <v>2063</v>
      </c>
    </row>
    <row r="1366" spans="1:4">
      <c r="A1366" t="s">
        <v>2065</v>
      </c>
      <c r="D1366" t="e">
        <f>--Control7</f>
        <v>#NAME?</v>
      </c>
    </row>
    <row r="1367" spans="1:4">
      <c r="A1367" t="s">
        <v>2066</v>
      </c>
      <c r="D1367" t="e">
        <f>--Control7</f>
        <v>#NAME?</v>
      </c>
    </row>
    <row r="1368" spans="1:4">
      <c r="A1368" t="s">
        <v>2067</v>
      </c>
      <c r="D1368" t="e">
        <f>--Control3</f>
        <v>#NAME?</v>
      </c>
    </row>
    <row r="1369" spans="1:4">
      <c r="A1369" t="s">
        <v>2068</v>
      </c>
      <c r="D1369" t="e">
        <f>--Control3</f>
        <v>#NAME?</v>
      </c>
    </row>
    <row r="1370" spans="1:4">
      <c r="A1370" t="s">
        <v>2069</v>
      </c>
      <c r="D1370" t="e">
        <f>--Control4</f>
        <v>#NAME?</v>
      </c>
    </row>
    <row r="1371" spans="1:4">
      <c r="A1371" t="s">
        <v>2070</v>
      </c>
      <c r="D1371" t="e">
        <f>--Control4</f>
        <v>#NAME?</v>
      </c>
    </row>
    <row r="1372" spans="1:4">
      <c r="A1372" t="s">
        <v>2071</v>
      </c>
      <c r="B1372" t="s">
        <v>2072</v>
      </c>
    </row>
    <row r="1373" spans="1:4">
      <c r="A1373" t="s">
        <v>2073</v>
      </c>
      <c r="B1373" t="s">
        <v>2072</v>
      </c>
    </row>
    <row r="1374" spans="1:4">
      <c r="A1374" t="s">
        <v>2074</v>
      </c>
      <c r="B1374" t="s">
        <v>2075</v>
      </c>
      <c r="C1374" t="s">
        <v>2076</v>
      </c>
    </row>
    <row r="1375" spans="1:4">
      <c r="A1375" t="s">
        <v>2077</v>
      </c>
      <c r="B1375" t="s">
        <v>2075</v>
      </c>
      <c r="C1375" t="s">
        <v>2076</v>
      </c>
    </row>
    <row r="1376" spans="1:4">
      <c r="A1376" t="s">
        <v>2078</v>
      </c>
      <c r="B1376" t="s">
        <v>2079</v>
      </c>
      <c r="C1376" t="s">
        <v>2080</v>
      </c>
    </row>
    <row r="1377" spans="1:4">
      <c r="A1377" t="s">
        <v>2081</v>
      </c>
      <c r="B1377" t="s">
        <v>2079</v>
      </c>
      <c r="C1377" t="s">
        <v>2080</v>
      </c>
    </row>
    <row r="1378" spans="1:4">
      <c r="A1378" t="s">
        <v>2082</v>
      </c>
      <c r="B1378" t="s">
        <v>2083</v>
      </c>
    </row>
    <row r="1379" spans="1:4">
      <c r="A1379" t="s">
        <v>2084</v>
      </c>
      <c r="B1379" t="s">
        <v>2083</v>
      </c>
    </row>
    <row r="1380" spans="1:4">
      <c r="A1380" t="s">
        <v>2085</v>
      </c>
      <c r="B1380" t="s">
        <v>2086</v>
      </c>
      <c r="C1380" t="s">
        <v>2087</v>
      </c>
    </row>
    <row r="1381" spans="1:4">
      <c r="A1381" t="s">
        <v>2088</v>
      </c>
      <c r="B1381" t="s">
        <v>2086</v>
      </c>
      <c r="C1381" t="s">
        <v>2087</v>
      </c>
    </row>
    <row r="1382" spans="1:4">
      <c r="A1382" t="s">
        <v>2089</v>
      </c>
      <c r="D1382" t="e">
        <f>--Control7</f>
        <v>#NAME?</v>
      </c>
    </row>
    <row r="1383" spans="1:4">
      <c r="A1383" t="s">
        <v>2090</v>
      </c>
      <c r="D1383" t="e">
        <f>--Control7</f>
        <v>#NAME?</v>
      </c>
    </row>
    <row r="1384" spans="1:4">
      <c r="A1384" t="s">
        <v>2091</v>
      </c>
      <c r="D1384" t="e">
        <f>--Control3</f>
        <v>#NAME?</v>
      </c>
    </row>
    <row r="1385" spans="1:4">
      <c r="A1385" t="s">
        <v>2092</v>
      </c>
      <c r="D1385" t="e">
        <f>--Control3</f>
        <v>#NAME?</v>
      </c>
    </row>
    <row r="1386" spans="1:4">
      <c r="A1386" t="s">
        <v>2093</v>
      </c>
      <c r="D1386" t="e">
        <f>--Control4</f>
        <v>#NAME?</v>
      </c>
    </row>
    <row r="1387" spans="1:4">
      <c r="A1387" t="s">
        <v>2094</v>
      </c>
      <c r="D1387" t="e">
        <f>--Control4</f>
        <v>#NAME?</v>
      </c>
    </row>
    <row r="1388" spans="1:4">
      <c r="A1388" t="s">
        <v>2095</v>
      </c>
      <c r="B1388" t="s">
        <v>2096</v>
      </c>
      <c r="C1388" t="s">
        <v>2097</v>
      </c>
    </row>
    <row r="1389" spans="1:4">
      <c r="A1389" t="s">
        <v>2098</v>
      </c>
      <c r="B1389" t="s">
        <v>2096</v>
      </c>
      <c r="C1389" t="s">
        <v>2097</v>
      </c>
    </row>
    <row r="1390" spans="1:4">
      <c r="A1390" t="s">
        <v>2099</v>
      </c>
      <c r="B1390" t="s">
        <v>2100</v>
      </c>
      <c r="C1390" t="s">
        <v>2101</v>
      </c>
    </row>
    <row r="1391" spans="1:4">
      <c r="A1391" t="s">
        <v>2102</v>
      </c>
      <c r="B1391" t="s">
        <v>2100</v>
      </c>
      <c r="C1391" t="s">
        <v>2101</v>
      </c>
    </row>
    <row r="1392" spans="1:4">
      <c r="A1392" t="s">
        <v>2103</v>
      </c>
      <c r="B1392" t="s">
        <v>2104</v>
      </c>
      <c r="C1392" t="s">
        <v>2105</v>
      </c>
    </row>
    <row r="1393" spans="1:4">
      <c r="A1393" t="s">
        <v>2106</v>
      </c>
      <c r="B1393" t="s">
        <v>2104</v>
      </c>
      <c r="C1393" t="s">
        <v>2105</v>
      </c>
    </row>
    <row r="1394" spans="1:4">
      <c r="A1394" t="s">
        <v>2107</v>
      </c>
      <c r="B1394" t="s">
        <v>2108</v>
      </c>
      <c r="C1394" t="s">
        <v>2109</v>
      </c>
    </row>
    <row r="1395" spans="1:4">
      <c r="A1395" t="s">
        <v>2110</v>
      </c>
      <c r="B1395" t="s">
        <v>2108</v>
      </c>
      <c r="C1395" t="s">
        <v>2109</v>
      </c>
    </row>
    <row r="1396" spans="1:4">
      <c r="A1396" t="s">
        <v>2111</v>
      </c>
      <c r="B1396" t="s">
        <v>2112</v>
      </c>
      <c r="C1396" t="s">
        <v>2113</v>
      </c>
    </row>
    <row r="1397" spans="1:4">
      <c r="A1397" t="s">
        <v>2114</v>
      </c>
      <c r="B1397" t="s">
        <v>2112</v>
      </c>
      <c r="C1397" t="s">
        <v>2113</v>
      </c>
    </row>
    <row r="1398" spans="1:4">
      <c r="A1398" t="s">
        <v>2115</v>
      </c>
      <c r="D1398">
        <f>--GST1</f>
        <v>0</v>
      </c>
    </row>
    <row r="1399" spans="1:4">
      <c r="A1399" t="s">
        <v>2116</v>
      </c>
      <c r="D1399">
        <f>--GST1</f>
        <v>0</v>
      </c>
    </row>
    <row r="1400" spans="1:4">
      <c r="A1400" t="s">
        <v>2117</v>
      </c>
      <c r="D1400">
        <f>--GST2</f>
        <v>0</v>
      </c>
    </row>
    <row r="1401" spans="1:4">
      <c r="A1401" t="s">
        <v>2118</v>
      </c>
      <c r="D1401">
        <f>--GST2</f>
        <v>0</v>
      </c>
    </row>
    <row r="1402" spans="1:4">
      <c r="A1402" t="s">
        <v>2119</v>
      </c>
      <c r="D1402">
        <f>--GST3</f>
        <v>0</v>
      </c>
    </row>
    <row r="1403" spans="1:4">
      <c r="A1403" t="s">
        <v>2120</v>
      </c>
      <c r="D1403">
        <f>--GST3</f>
        <v>0</v>
      </c>
    </row>
    <row r="1404" spans="1:4">
      <c r="A1404" t="s">
        <v>2121</v>
      </c>
      <c r="D1404">
        <f>--GST4</f>
        <v>0</v>
      </c>
    </row>
    <row r="1405" spans="1:4">
      <c r="A1405" t="s">
        <v>2122</v>
      </c>
      <c r="D1405">
        <f>--GST4</f>
        <v>0</v>
      </c>
    </row>
    <row r="1406" spans="1:4">
      <c r="A1406" t="s">
        <v>2123</v>
      </c>
      <c r="D1406">
        <f>--GST5</f>
        <v>0</v>
      </c>
    </row>
    <row r="1407" spans="1:4">
      <c r="A1407" t="s">
        <v>2124</v>
      </c>
      <c r="D1407">
        <f>--GST5</f>
        <v>0</v>
      </c>
    </row>
    <row r="1408" spans="1:4">
      <c r="A1408" t="s">
        <v>2125</v>
      </c>
      <c r="D1408">
        <f>--GST6</f>
        <v>0</v>
      </c>
    </row>
    <row r="1409" spans="1:4">
      <c r="A1409" t="s">
        <v>2126</v>
      </c>
      <c r="D1409">
        <f>--GST6</f>
        <v>0</v>
      </c>
    </row>
    <row r="1410" spans="1:4">
      <c r="A1410" t="s">
        <v>2127</v>
      </c>
      <c r="D1410">
        <f>--GST7</f>
        <v>0</v>
      </c>
    </row>
    <row r="1411" spans="1:4">
      <c r="A1411" t="s">
        <v>2128</v>
      </c>
      <c r="D1411">
        <f>--GST7</f>
        <v>0</v>
      </c>
    </row>
    <row r="1412" spans="1:4">
      <c r="A1412" t="s">
        <v>2129</v>
      </c>
      <c r="D1412">
        <f>--GST8</f>
        <v>0</v>
      </c>
    </row>
    <row r="1413" spans="1:4">
      <c r="A1413" t="s">
        <v>2130</v>
      </c>
      <c r="D1413">
        <f>--GST8</f>
        <v>0</v>
      </c>
    </row>
    <row r="1414" spans="1:4">
      <c r="A1414" t="s">
        <v>2131</v>
      </c>
      <c r="D1414" t="e">
        <f>--Control7</f>
        <v>#NAME?</v>
      </c>
    </row>
    <row r="1415" spans="1:4">
      <c r="A1415" t="s">
        <v>2132</v>
      </c>
      <c r="D1415" t="e">
        <f>--Control7</f>
        <v>#NAME?</v>
      </c>
    </row>
    <row r="1416" spans="1:4">
      <c r="A1416" t="s">
        <v>2133</v>
      </c>
      <c r="D1416" t="e">
        <f>--Control3</f>
        <v>#NAME?</v>
      </c>
    </row>
    <row r="1417" spans="1:4">
      <c r="A1417" t="s">
        <v>2134</v>
      </c>
      <c r="D1417" t="e">
        <f>--Control3</f>
        <v>#NAME?</v>
      </c>
    </row>
    <row r="1418" spans="1:4">
      <c r="A1418" t="s">
        <v>2135</v>
      </c>
      <c r="D1418" t="e">
        <f>--Control4</f>
        <v>#NAME?</v>
      </c>
    </row>
    <row r="1419" spans="1:4">
      <c r="A1419" t="s">
        <v>2136</v>
      </c>
      <c r="D1419" t="e">
        <f>--Control4</f>
        <v>#NAME?</v>
      </c>
    </row>
    <row r="1420" spans="1:4">
      <c r="A1420" t="s">
        <v>2137</v>
      </c>
      <c r="B1420" t="s">
        <v>2138</v>
      </c>
      <c r="C1420" t="s">
        <v>2139</v>
      </c>
    </row>
    <row r="1421" spans="1:4">
      <c r="A1421" t="s">
        <v>2140</v>
      </c>
      <c r="B1421" t="s">
        <v>2138</v>
      </c>
      <c r="C1421" t="s">
        <v>2139</v>
      </c>
    </row>
    <row r="1422" spans="1:4">
      <c r="A1422" t="s">
        <v>2141</v>
      </c>
      <c r="B1422" t="s">
        <v>2142</v>
      </c>
      <c r="C1422" t="s">
        <v>2143</v>
      </c>
    </row>
    <row r="1423" spans="1:4">
      <c r="A1423" t="s">
        <v>2144</v>
      </c>
      <c r="B1423" t="s">
        <v>2142</v>
      </c>
      <c r="C1423" t="s">
        <v>2143</v>
      </c>
    </row>
    <row r="1424" spans="1:4">
      <c r="A1424" t="s">
        <v>2145</v>
      </c>
      <c r="B1424" t="s">
        <v>2146</v>
      </c>
      <c r="C1424" t="s">
        <v>2147</v>
      </c>
    </row>
    <row r="1425" spans="1:4">
      <c r="A1425" t="s">
        <v>2148</v>
      </c>
      <c r="B1425" t="s">
        <v>2146</v>
      </c>
      <c r="C1425" t="s">
        <v>2147</v>
      </c>
    </row>
    <row r="1426" spans="1:4">
      <c r="A1426" t="s">
        <v>2149</v>
      </c>
      <c r="B1426" t="s">
        <v>2150</v>
      </c>
    </row>
    <row r="1427" spans="1:4">
      <c r="A1427" t="s">
        <v>2151</v>
      </c>
      <c r="B1427" t="s">
        <v>2150</v>
      </c>
    </row>
    <row r="1428" spans="1:4">
      <c r="A1428" t="s">
        <v>2152</v>
      </c>
      <c r="B1428" t="s">
        <v>2153</v>
      </c>
      <c r="C1428" t="s">
        <v>2154</v>
      </c>
    </row>
    <row r="1429" spans="1:4">
      <c r="A1429" t="s">
        <v>2155</v>
      </c>
      <c r="B1429" t="s">
        <v>2153</v>
      </c>
      <c r="C1429" t="s">
        <v>2154</v>
      </c>
    </row>
    <row r="1430" spans="1:4">
      <c r="A1430" t="s">
        <v>2156</v>
      </c>
      <c r="D1430" t="e">
        <f>--Control7</f>
        <v>#NAME?</v>
      </c>
    </row>
    <row r="1431" spans="1:4">
      <c r="A1431" t="s">
        <v>2157</v>
      </c>
      <c r="D1431" t="e">
        <f>--Control7</f>
        <v>#NAME?</v>
      </c>
    </row>
    <row r="1432" spans="1:4">
      <c r="A1432" t="s">
        <v>2158</v>
      </c>
      <c r="D1432" t="e">
        <f>--Control3</f>
        <v>#NAME?</v>
      </c>
    </row>
    <row r="1433" spans="1:4">
      <c r="A1433" t="s">
        <v>2159</v>
      </c>
      <c r="D1433" t="e">
        <f>--Control3</f>
        <v>#NAME?</v>
      </c>
    </row>
    <row r="1434" spans="1:4">
      <c r="A1434" t="s">
        <v>2160</v>
      </c>
      <c r="D1434" t="e">
        <f>--Control4</f>
        <v>#NAME?</v>
      </c>
    </row>
    <row r="1435" spans="1:4">
      <c r="A1435" t="s">
        <v>2161</v>
      </c>
      <c r="D1435" t="e">
        <f>--Control4</f>
        <v>#NAME?</v>
      </c>
    </row>
    <row r="1436" spans="1:4">
      <c r="A1436" t="s">
        <v>2162</v>
      </c>
      <c r="B1436" t="s">
        <v>2163</v>
      </c>
      <c r="C1436" t="s">
        <v>2164</v>
      </c>
    </row>
    <row r="1437" spans="1:4">
      <c r="A1437" t="s">
        <v>2165</v>
      </c>
      <c r="B1437" t="s">
        <v>2163</v>
      </c>
      <c r="C1437" t="s">
        <v>2164</v>
      </c>
    </row>
    <row r="1438" spans="1:4">
      <c r="A1438" t="s">
        <v>2166</v>
      </c>
      <c r="B1438" t="s">
        <v>2167</v>
      </c>
      <c r="C1438" t="s">
        <v>2168</v>
      </c>
    </row>
    <row r="1439" spans="1:4">
      <c r="A1439" t="s">
        <v>2169</v>
      </c>
      <c r="B1439" t="s">
        <v>2167</v>
      </c>
      <c r="C1439" t="s">
        <v>2168</v>
      </c>
    </row>
    <row r="1440" spans="1:4">
      <c r="A1440" t="s">
        <v>2170</v>
      </c>
      <c r="B1440" t="s">
        <v>2171</v>
      </c>
      <c r="C1440" t="s">
        <v>2172</v>
      </c>
    </row>
    <row r="1441" spans="1:4">
      <c r="A1441" t="s">
        <v>2173</v>
      </c>
      <c r="B1441" t="s">
        <v>2171</v>
      </c>
      <c r="C1441" t="s">
        <v>2172</v>
      </c>
    </row>
    <row r="1442" spans="1:4">
      <c r="A1442" t="s">
        <v>2174</v>
      </c>
      <c r="B1442" t="s">
        <v>2175</v>
      </c>
    </row>
    <row r="1443" spans="1:4">
      <c r="A1443" t="s">
        <v>2176</v>
      </c>
      <c r="B1443" t="s">
        <v>2175</v>
      </c>
    </row>
    <row r="1444" spans="1:4">
      <c r="A1444" t="s">
        <v>2177</v>
      </c>
      <c r="B1444" t="s">
        <v>2178</v>
      </c>
    </row>
    <row r="1445" spans="1:4">
      <c r="A1445" t="s">
        <v>2179</v>
      </c>
      <c r="B1445" t="s">
        <v>2178</v>
      </c>
    </row>
    <row r="1446" spans="1:4">
      <c r="A1446" t="s">
        <v>2180</v>
      </c>
      <c r="D1446" t="e">
        <f>--Control7</f>
        <v>#NAME?</v>
      </c>
    </row>
    <row r="1447" spans="1:4">
      <c r="A1447" t="s">
        <v>2181</v>
      </c>
      <c r="D1447" t="e">
        <f>--Control7</f>
        <v>#NAME?</v>
      </c>
    </row>
    <row r="1448" spans="1:4">
      <c r="A1448" t="s">
        <v>2182</v>
      </c>
      <c r="D1448" t="e">
        <f>--Control3</f>
        <v>#NAME?</v>
      </c>
    </row>
    <row r="1449" spans="1:4">
      <c r="A1449" t="s">
        <v>2183</v>
      </c>
      <c r="D1449" t="e">
        <f>--Control3</f>
        <v>#NAME?</v>
      </c>
    </row>
    <row r="1450" spans="1:4">
      <c r="A1450" t="s">
        <v>2184</v>
      </c>
      <c r="D1450" t="e">
        <f>--Control4</f>
        <v>#NAME?</v>
      </c>
    </row>
    <row r="1451" spans="1:4">
      <c r="A1451" t="s">
        <v>2185</v>
      </c>
      <c r="D1451" t="e">
        <f>--Control4</f>
        <v>#NAME?</v>
      </c>
    </row>
    <row r="1452" spans="1:4">
      <c r="A1452" t="s">
        <v>2186</v>
      </c>
      <c r="B1452" t="s">
        <v>2187</v>
      </c>
      <c r="C1452" t="s">
        <v>2188</v>
      </c>
    </row>
    <row r="1453" spans="1:4">
      <c r="A1453" t="s">
        <v>2189</v>
      </c>
      <c r="B1453" t="s">
        <v>2187</v>
      </c>
      <c r="C1453" t="s">
        <v>2188</v>
      </c>
    </row>
    <row r="1454" spans="1:4">
      <c r="A1454" t="s">
        <v>2190</v>
      </c>
      <c r="B1454" t="s">
        <v>2191</v>
      </c>
      <c r="C1454" t="s">
        <v>2192</v>
      </c>
    </row>
    <row r="1455" spans="1:4">
      <c r="A1455" t="s">
        <v>2193</v>
      </c>
      <c r="B1455" t="s">
        <v>2191</v>
      </c>
      <c r="C1455" t="s">
        <v>2192</v>
      </c>
    </row>
    <row r="1456" spans="1:4">
      <c r="A1456" t="s">
        <v>2194</v>
      </c>
      <c r="B1456" t="s">
        <v>2195</v>
      </c>
    </row>
    <row r="1457" spans="1:4">
      <c r="A1457" t="s">
        <v>2196</v>
      </c>
      <c r="B1457" t="s">
        <v>2195</v>
      </c>
    </row>
    <row r="1458" spans="1:4">
      <c r="A1458" t="s">
        <v>2197</v>
      </c>
      <c r="B1458" t="s">
        <v>2198</v>
      </c>
    </row>
    <row r="1459" spans="1:4">
      <c r="A1459" t="s">
        <v>2199</v>
      </c>
      <c r="B1459" t="s">
        <v>2198</v>
      </c>
    </row>
    <row r="1460" spans="1:4">
      <c r="A1460" t="s">
        <v>2200</v>
      </c>
      <c r="B1460" t="s">
        <v>2201</v>
      </c>
      <c r="C1460" t="s">
        <v>2202</v>
      </c>
    </row>
    <row r="1461" spans="1:4">
      <c r="A1461" t="s">
        <v>2203</v>
      </c>
      <c r="B1461" t="s">
        <v>2201</v>
      </c>
      <c r="C1461" t="s">
        <v>2202</v>
      </c>
    </row>
    <row r="1462" spans="1:4">
      <c r="A1462" t="s">
        <v>2204</v>
      </c>
      <c r="D1462" t="e">
        <f>--Control7</f>
        <v>#NAME?</v>
      </c>
    </row>
    <row r="1463" spans="1:4">
      <c r="A1463" t="s">
        <v>2205</v>
      </c>
      <c r="D1463" t="e">
        <f>--Control7</f>
        <v>#NAME?</v>
      </c>
    </row>
    <row r="1464" spans="1:4">
      <c r="A1464" t="s">
        <v>2206</v>
      </c>
      <c r="D1464" t="e">
        <f>--Control3</f>
        <v>#NAME?</v>
      </c>
    </row>
    <row r="1465" spans="1:4">
      <c r="A1465" t="s">
        <v>2207</v>
      </c>
      <c r="D1465" t="e">
        <f>--Control3</f>
        <v>#NAME?</v>
      </c>
    </row>
    <row r="1466" spans="1:4">
      <c r="A1466" t="s">
        <v>2208</v>
      </c>
      <c r="D1466" t="e">
        <f>--Control4</f>
        <v>#NAME?</v>
      </c>
    </row>
    <row r="1467" spans="1:4">
      <c r="A1467" t="s">
        <v>2209</v>
      </c>
      <c r="D1467" t="e">
        <f>--Control4</f>
        <v>#NAME?</v>
      </c>
    </row>
    <row r="1468" spans="1:4">
      <c r="A1468" t="s">
        <v>2210</v>
      </c>
      <c r="B1468" t="s">
        <v>2211</v>
      </c>
      <c r="C1468" t="s">
        <v>2212</v>
      </c>
    </row>
    <row r="1469" spans="1:4">
      <c r="A1469" t="s">
        <v>2213</v>
      </c>
      <c r="B1469" t="s">
        <v>2211</v>
      </c>
      <c r="C1469" t="s">
        <v>2212</v>
      </c>
    </row>
    <row r="1470" spans="1:4">
      <c r="A1470" t="s">
        <v>2214</v>
      </c>
      <c r="B1470" t="s">
        <v>2215</v>
      </c>
      <c r="C1470" t="s">
        <v>2216</v>
      </c>
    </row>
    <row r="1471" spans="1:4">
      <c r="A1471" t="s">
        <v>2217</v>
      </c>
      <c r="B1471" t="s">
        <v>2215</v>
      </c>
      <c r="C1471" t="s">
        <v>2216</v>
      </c>
    </row>
    <row r="1472" spans="1:4">
      <c r="A1472" t="s">
        <v>2218</v>
      </c>
      <c r="B1472" t="s">
        <v>2219</v>
      </c>
    </row>
    <row r="1473" spans="1:4">
      <c r="A1473" t="s">
        <v>2220</v>
      </c>
      <c r="B1473" t="s">
        <v>2219</v>
      </c>
    </row>
    <row r="1474" spans="1:4">
      <c r="A1474" t="s">
        <v>2221</v>
      </c>
      <c r="B1474" t="s">
        <v>2222</v>
      </c>
      <c r="C1474" t="s">
        <v>2223</v>
      </c>
    </row>
    <row r="1475" spans="1:4">
      <c r="A1475" t="s">
        <v>2224</v>
      </c>
      <c r="B1475" t="s">
        <v>2222</v>
      </c>
      <c r="C1475" t="s">
        <v>2223</v>
      </c>
    </row>
    <row r="1476" spans="1:4">
      <c r="A1476" t="s">
        <v>2225</v>
      </c>
      <c r="B1476" t="s">
        <v>2226</v>
      </c>
      <c r="C1476" t="s">
        <v>2227</v>
      </c>
    </row>
    <row r="1477" spans="1:4">
      <c r="A1477" t="s">
        <v>2228</v>
      </c>
      <c r="B1477" t="s">
        <v>2226</v>
      </c>
      <c r="C1477" t="s">
        <v>2227</v>
      </c>
    </row>
    <row r="1478" spans="1:4">
      <c r="A1478" t="s">
        <v>2229</v>
      </c>
      <c r="D1478" t="e">
        <f>--Control7</f>
        <v>#NAME?</v>
      </c>
    </row>
    <row r="1479" spans="1:4">
      <c r="A1479" t="s">
        <v>2230</v>
      </c>
      <c r="D1479" t="e">
        <f>--Control7</f>
        <v>#NAME?</v>
      </c>
    </row>
    <row r="1480" spans="1:4">
      <c r="A1480" t="s">
        <v>2231</v>
      </c>
      <c r="D1480" t="e">
        <f>--Control3</f>
        <v>#NAME?</v>
      </c>
    </row>
    <row r="1481" spans="1:4">
      <c r="A1481" t="s">
        <v>2232</v>
      </c>
      <c r="D1481" t="e">
        <f>--Control3</f>
        <v>#NAME?</v>
      </c>
    </row>
    <row r="1482" spans="1:4">
      <c r="A1482" t="s">
        <v>2233</v>
      </c>
      <c r="D1482" t="e">
        <f>--Control4</f>
        <v>#NAME?</v>
      </c>
    </row>
    <row r="1483" spans="1:4">
      <c r="A1483" t="s">
        <v>2234</v>
      </c>
      <c r="D1483" t="e">
        <f>--Control4</f>
        <v>#NAME?</v>
      </c>
    </row>
    <row r="1484" spans="1:4">
      <c r="A1484" t="s">
        <v>2235</v>
      </c>
      <c r="B1484" t="s">
        <v>2236</v>
      </c>
    </row>
    <row r="1485" spans="1:4">
      <c r="A1485" t="s">
        <v>2237</v>
      </c>
      <c r="B1485" t="s">
        <v>2236</v>
      </c>
    </row>
    <row r="1486" spans="1:4">
      <c r="A1486" t="s">
        <v>2238</v>
      </c>
      <c r="B1486" t="s">
        <v>2239</v>
      </c>
    </row>
    <row r="1487" spans="1:4">
      <c r="A1487" t="s">
        <v>2240</v>
      </c>
      <c r="B1487" t="s">
        <v>2239</v>
      </c>
    </row>
    <row r="1488" spans="1:4">
      <c r="A1488" t="s">
        <v>2241</v>
      </c>
      <c r="B1488" t="s">
        <v>2242</v>
      </c>
      <c r="C1488" t="s">
        <v>2243</v>
      </c>
    </row>
    <row r="1489" spans="1:4">
      <c r="A1489" t="s">
        <v>2244</v>
      </c>
      <c r="B1489" t="s">
        <v>2242</v>
      </c>
      <c r="C1489" t="s">
        <v>2243</v>
      </c>
    </row>
    <row r="1490" spans="1:4">
      <c r="A1490" t="s">
        <v>2245</v>
      </c>
      <c r="B1490" t="s">
        <v>2246</v>
      </c>
      <c r="C1490" t="s">
        <v>2247</v>
      </c>
    </row>
    <row r="1491" spans="1:4">
      <c r="A1491" t="s">
        <v>2248</v>
      </c>
      <c r="B1491" t="s">
        <v>2246</v>
      </c>
      <c r="C1491" t="s">
        <v>2247</v>
      </c>
    </row>
    <row r="1492" spans="1:4">
      <c r="A1492" t="s">
        <v>2249</v>
      </c>
      <c r="B1492" t="s">
        <v>2250</v>
      </c>
      <c r="C1492" t="s">
        <v>2251</v>
      </c>
    </row>
    <row r="1493" spans="1:4">
      <c r="A1493" t="s">
        <v>2252</v>
      </c>
      <c r="B1493" t="s">
        <v>2250</v>
      </c>
      <c r="C1493" t="s">
        <v>2251</v>
      </c>
    </row>
    <row r="1494" spans="1:4">
      <c r="A1494" t="s">
        <v>2253</v>
      </c>
      <c r="D1494" t="e">
        <f>--Empty</f>
        <v>#NAME?</v>
      </c>
    </row>
    <row r="1495" spans="1:4">
      <c r="A1495" t="s">
        <v>2254</v>
      </c>
      <c r="D1495" t="e">
        <f>--Empty</f>
        <v>#NAME?</v>
      </c>
    </row>
    <row r="1496" spans="1:4">
      <c r="A1496" t="s">
        <v>2255</v>
      </c>
      <c r="D1496" t="e">
        <f>--Empty</f>
        <v>#NAME?</v>
      </c>
    </row>
    <row r="1497" spans="1:4">
      <c r="A1497" t="s">
        <v>2256</v>
      </c>
      <c r="D1497" t="e">
        <f>--Empty</f>
        <v>#NAME?</v>
      </c>
    </row>
    <row r="1498" spans="1:4">
      <c r="A1498" t="s">
        <v>2257</v>
      </c>
      <c r="D1498" t="e">
        <f>--Empty</f>
        <v>#NAME?</v>
      </c>
    </row>
    <row r="1499" spans="1:4">
      <c r="A1499" t="s">
        <v>2258</v>
      </c>
      <c r="D1499" t="e">
        <f>--Empty</f>
        <v>#NAME?</v>
      </c>
    </row>
    <row r="1500" spans="1:4">
      <c r="A1500" t="s">
        <v>2259</v>
      </c>
      <c r="D1500" t="e">
        <f>--Empty</f>
        <v>#NAME?</v>
      </c>
    </row>
    <row r="1501" spans="1:4">
      <c r="A1501" t="s">
        <v>2260</v>
      </c>
      <c r="D1501" t="e">
        <f>--Empty</f>
        <v>#NAME?</v>
      </c>
    </row>
    <row r="1502" spans="1:4">
      <c r="A1502" t="s">
        <v>2261</v>
      </c>
      <c r="D1502" t="e">
        <f>--Empty</f>
        <v>#NAME?</v>
      </c>
    </row>
    <row r="1503" spans="1:4">
      <c r="A1503" t="s">
        <v>2262</v>
      </c>
      <c r="D1503" t="e">
        <f>--Empty</f>
        <v>#NAME?</v>
      </c>
    </row>
    <row r="1504" spans="1:4">
      <c r="A1504" t="s">
        <v>2263</v>
      </c>
      <c r="D1504" t="e">
        <f>--Empty</f>
        <v>#NAME?</v>
      </c>
    </row>
    <row r="1505" spans="1:4">
      <c r="A1505" t="s">
        <v>2264</v>
      </c>
      <c r="D1505" t="e">
        <f>--Empty</f>
        <v>#NAME?</v>
      </c>
    </row>
    <row r="1506" spans="1:4">
      <c r="A1506" t="s">
        <v>2265</v>
      </c>
      <c r="D1506" t="e">
        <f>--Empty</f>
        <v>#NAME?</v>
      </c>
    </row>
    <row r="1507" spans="1:4">
      <c r="A1507" t="s">
        <v>2266</v>
      </c>
      <c r="D1507" t="e">
        <f>--Empty</f>
        <v>#NAME?</v>
      </c>
    </row>
    <row r="1508" spans="1:4">
      <c r="A1508" t="s">
        <v>2267</v>
      </c>
      <c r="D1508" t="e">
        <f>--Empty</f>
        <v>#NAME?</v>
      </c>
    </row>
    <row r="1509" spans="1:4">
      <c r="A1509" t="s">
        <v>2268</v>
      </c>
      <c r="D1509" t="e">
        <f>--Empty</f>
        <v>#NAME?</v>
      </c>
    </row>
    <row r="1510" spans="1:4">
      <c r="A1510" t="s">
        <v>2269</v>
      </c>
      <c r="D1510" t="e">
        <f>--AlexaAntiMouseAb</f>
        <v>#NAME?</v>
      </c>
    </row>
    <row r="1511" spans="1:4">
      <c r="A1511" t="s">
        <v>2270</v>
      </c>
      <c r="D1511" t="e">
        <f>--AlexaAntiMouseAb</f>
        <v>#NAME?</v>
      </c>
    </row>
    <row r="1512" spans="1:4">
      <c r="A1512" t="s">
        <v>2271</v>
      </c>
      <c r="D1512" t="e">
        <f>--Control14</f>
        <v>#NAME?</v>
      </c>
    </row>
    <row r="1513" spans="1:4">
      <c r="A1513" t="s">
        <v>2272</v>
      </c>
      <c r="D1513" t="e">
        <f>--Control14</f>
        <v>#NAME?</v>
      </c>
    </row>
    <row r="1514" spans="1:4">
      <c r="A1514" t="s">
        <v>2273</v>
      </c>
      <c r="D1514" t="e">
        <f>--BiotinAb1</f>
        <v>#NAME?</v>
      </c>
    </row>
    <row r="1515" spans="1:4">
      <c r="A1515" t="s">
        <v>2274</v>
      </c>
      <c r="D1515" t="e">
        <f>--BiotinAb1</f>
        <v>#NAME?</v>
      </c>
    </row>
    <row r="1516" spans="1:4">
      <c r="A1516" t="s">
        <v>2275</v>
      </c>
      <c r="D1516" t="e">
        <f>--BiotinAb2</f>
        <v>#NAME?</v>
      </c>
    </row>
    <row r="1517" spans="1:4">
      <c r="A1517" t="s">
        <v>2276</v>
      </c>
      <c r="D1517" t="e">
        <f>--BiotinAb2</f>
        <v>#NAME?</v>
      </c>
    </row>
    <row r="1518" spans="1:4">
      <c r="A1518" t="s">
        <v>2277</v>
      </c>
      <c r="D1518" t="e">
        <f>--BiotinAb3</f>
        <v>#NAME?</v>
      </c>
    </row>
    <row r="1519" spans="1:4">
      <c r="A1519" t="s">
        <v>2278</v>
      </c>
      <c r="D1519" t="e">
        <f>--BiotinAb3</f>
        <v>#NAME?</v>
      </c>
    </row>
    <row r="1520" spans="1:4">
      <c r="A1520" t="s">
        <v>2279</v>
      </c>
      <c r="D1520" t="e">
        <f>--BiotinAb4</f>
        <v>#NAME?</v>
      </c>
    </row>
    <row r="1521" spans="1:4">
      <c r="A1521" t="s">
        <v>2280</v>
      </c>
      <c r="D1521" t="e">
        <f>--BiotinAb4</f>
        <v>#NAME?</v>
      </c>
    </row>
    <row r="1522" spans="1:4">
      <c r="A1522" t="s">
        <v>2281</v>
      </c>
      <c r="D1522" t="e">
        <f>--BiotinAb5</f>
        <v>#NAME?</v>
      </c>
    </row>
    <row r="1523" spans="1:4">
      <c r="A1523" t="s">
        <v>2282</v>
      </c>
      <c r="D1523" t="e">
        <f>--BiotinAb5</f>
        <v>#NAME?</v>
      </c>
    </row>
    <row r="1524" spans="1:4">
      <c r="A1524" t="s">
        <v>2283</v>
      </c>
      <c r="D1524" t="e">
        <f>--BiotinAb6</f>
        <v>#NAME?</v>
      </c>
    </row>
    <row r="1525" spans="1:4">
      <c r="A1525" t="s">
        <v>2284</v>
      </c>
      <c r="D1525" t="e">
        <f>--BiotinAb6</f>
        <v>#NAME?</v>
      </c>
    </row>
    <row r="1526" spans="1:4">
      <c r="A1526" t="s">
        <v>2285</v>
      </c>
      <c r="D1526" t="e">
        <f>--Control16</f>
        <v>#NAME?</v>
      </c>
    </row>
    <row r="1527" spans="1:4">
      <c r="A1527" t="s">
        <v>2286</v>
      </c>
      <c r="D1527" t="e">
        <f>--Control16</f>
        <v>#NAME?</v>
      </c>
    </row>
    <row r="1528" spans="1:4">
      <c r="A1528" t="s">
        <v>2287</v>
      </c>
      <c r="D1528" t="e">
        <f>--CMD</f>
        <v>#NAME?</v>
      </c>
    </row>
    <row r="1529" spans="1:4">
      <c r="A1529" t="s">
        <v>2288</v>
      </c>
      <c r="D1529" t="e">
        <f>--CMD</f>
        <v>#NAME?</v>
      </c>
    </row>
    <row r="1530" spans="1:4">
      <c r="A1530" t="s">
        <v>2289</v>
      </c>
      <c r="D1530" t="e">
        <f>--RabbitAntiGSTAb</f>
        <v>#NAME?</v>
      </c>
    </row>
    <row r="1531" spans="1:4">
      <c r="A1531" t="s">
        <v>2290</v>
      </c>
      <c r="D1531" t="e">
        <f>--RabbitAntiGSTAb</f>
        <v>#NAME?</v>
      </c>
    </row>
    <row r="1532" spans="1:4">
      <c r="A1532" t="s">
        <v>2291</v>
      </c>
      <c r="D1532" t="e">
        <f>--V5control</f>
        <v>#NAME?</v>
      </c>
    </row>
    <row r="1533" spans="1:4">
      <c r="A1533" t="s">
        <v>2292</v>
      </c>
      <c r="D1533" t="e">
        <f>--V5control</f>
        <v>#NAME?</v>
      </c>
    </row>
    <row r="1534" spans="1:4">
      <c r="A1534" t="s">
        <v>2293</v>
      </c>
      <c r="D1534" t="e">
        <f>--Buffer</f>
        <v>#NAME?</v>
      </c>
    </row>
    <row r="1535" spans="1:4">
      <c r="A1535" t="s">
        <v>2294</v>
      </c>
      <c r="D1535" t="e">
        <f>--Buffer</f>
        <v>#NAME?</v>
      </c>
    </row>
    <row r="1536" spans="1:4">
      <c r="A1536" t="s">
        <v>2295</v>
      </c>
      <c r="D1536" t="e">
        <f>--Control17</f>
        <v>#NAME?</v>
      </c>
    </row>
    <row r="1537" spans="1:4">
      <c r="A1537" t="s">
        <v>2296</v>
      </c>
      <c r="D1537" t="e">
        <f>--Control17</f>
        <v>#NAME?</v>
      </c>
    </row>
    <row r="1538" spans="1:4">
      <c r="A1538" t="s">
        <v>2297</v>
      </c>
      <c r="D1538" t="e">
        <f>--Control18</f>
        <v>#NAME?</v>
      </c>
    </row>
    <row r="1539" spans="1:4">
      <c r="A1539" t="s">
        <v>2298</v>
      </c>
      <c r="D1539" t="e">
        <f>--Control18</f>
        <v>#NAME?</v>
      </c>
    </row>
    <row r="1540" spans="1:4">
      <c r="A1540" t="s">
        <v>2299</v>
      </c>
      <c r="D1540" t="e">
        <f>--Control19</f>
        <v>#NAME?</v>
      </c>
    </row>
    <row r="1541" spans="1:4">
      <c r="A1541" t="s">
        <v>2300</v>
      </c>
      <c r="D1541" t="e">
        <f>--Control19</f>
        <v>#NAME?</v>
      </c>
    </row>
    <row r="1542" spans="1:4">
      <c r="A1542" t="s">
        <v>2301</v>
      </c>
      <c r="D1542" t="e">
        <f>--AlexaAntiMouseAb</f>
        <v>#NAME?</v>
      </c>
    </row>
    <row r="1543" spans="1:4">
      <c r="A1543" t="s">
        <v>2302</v>
      </c>
      <c r="D1543" t="e">
        <f>--AlexaAntiMouseAb</f>
        <v>#NAME?</v>
      </c>
    </row>
    <row r="1544" spans="1:4">
      <c r="A1544" t="s">
        <v>2303</v>
      </c>
      <c r="D1544" t="e">
        <f>--Control15</f>
        <v>#NAME?</v>
      </c>
    </row>
    <row r="1545" spans="1:4">
      <c r="A1545" t="s">
        <v>2304</v>
      </c>
      <c r="D1545" t="e">
        <f>--Control15</f>
        <v>#NAME?</v>
      </c>
    </row>
    <row r="1546" spans="1:4">
      <c r="A1546" t="s">
        <v>2305</v>
      </c>
      <c r="D1546" t="e">
        <f>--AntiBiotinAb</f>
        <v>#NAME?</v>
      </c>
    </row>
    <row r="1547" spans="1:4">
      <c r="A1547" t="s">
        <v>2306</v>
      </c>
      <c r="D1547" t="e">
        <f>--AntiBiotinAb</f>
        <v>#NAME?</v>
      </c>
    </row>
    <row r="1548" spans="1:4">
      <c r="A1548" t="s">
        <v>2307</v>
      </c>
      <c r="D1548">
        <f>--BSA1</f>
        <v>0</v>
      </c>
    </row>
    <row r="1549" spans="1:4">
      <c r="A1549" t="s">
        <v>2308</v>
      </c>
      <c r="D1549">
        <f>--BSA1</f>
        <v>0</v>
      </c>
    </row>
    <row r="1550" spans="1:4">
      <c r="A1550" t="s">
        <v>2309</v>
      </c>
      <c r="D1550">
        <f>--BSA2</f>
        <v>0</v>
      </c>
    </row>
    <row r="1551" spans="1:4">
      <c r="A1551" t="s">
        <v>2310</v>
      </c>
      <c r="D1551">
        <f>--BSA2</f>
        <v>0</v>
      </c>
    </row>
    <row r="1552" spans="1:4">
      <c r="A1552" t="s">
        <v>2311</v>
      </c>
      <c r="D1552">
        <f>--BSA3</f>
        <v>0</v>
      </c>
    </row>
    <row r="1553" spans="1:4">
      <c r="A1553" t="s">
        <v>2312</v>
      </c>
      <c r="D1553">
        <f>--BSA3</f>
        <v>0</v>
      </c>
    </row>
    <row r="1554" spans="1:4">
      <c r="A1554" t="s">
        <v>2313</v>
      </c>
      <c r="D1554">
        <f>--BSA4</f>
        <v>0</v>
      </c>
    </row>
    <row r="1555" spans="1:4">
      <c r="A1555" t="s">
        <v>2314</v>
      </c>
      <c r="D1555">
        <f>--BSA4</f>
        <v>0</v>
      </c>
    </row>
    <row r="1556" spans="1:4">
      <c r="A1556" t="s">
        <v>2315</v>
      </c>
      <c r="D1556">
        <f>--BSA5</f>
        <v>0</v>
      </c>
    </row>
    <row r="1557" spans="1:4">
      <c r="A1557" t="s">
        <v>2316</v>
      </c>
      <c r="D1557">
        <f>--BSA5</f>
        <v>0</v>
      </c>
    </row>
    <row r="1558" spans="1:4">
      <c r="A1558" t="s">
        <v>2317</v>
      </c>
      <c r="B1558" t="s">
        <v>2318</v>
      </c>
      <c r="C1558" t="s">
        <v>2319</v>
      </c>
    </row>
    <row r="1559" spans="1:4">
      <c r="A1559" t="s">
        <v>2320</v>
      </c>
      <c r="B1559" t="s">
        <v>2318</v>
      </c>
      <c r="C1559" t="s">
        <v>2319</v>
      </c>
    </row>
    <row r="1560" spans="1:4">
      <c r="A1560" t="s">
        <v>2321</v>
      </c>
      <c r="B1560" t="s">
        <v>2322</v>
      </c>
      <c r="C1560" t="s">
        <v>2323</v>
      </c>
    </row>
    <row r="1561" spans="1:4">
      <c r="A1561" t="s">
        <v>2324</v>
      </c>
      <c r="B1561" t="s">
        <v>2322</v>
      </c>
      <c r="C1561" t="s">
        <v>2323</v>
      </c>
    </row>
    <row r="1562" spans="1:4">
      <c r="A1562" t="s">
        <v>2325</v>
      </c>
      <c r="B1562" t="s">
        <v>2326</v>
      </c>
      <c r="C1562" t="s">
        <v>2327</v>
      </c>
    </row>
    <row r="1563" spans="1:4">
      <c r="A1563" t="s">
        <v>2328</v>
      </c>
      <c r="B1563" t="s">
        <v>2326</v>
      </c>
      <c r="C1563" t="s">
        <v>2327</v>
      </c>
    </row>
    <row r="1564" spans="1:4">
      <c r="A1564" t="s">
        <v>2329</v>
      </c>
      <c r="B1564" t="s">
        <v>2330</v>
      </c>
      <c r="C1564" t="s">
        <v>2331</v>
      </c>
    </row>
    <row r="1565" spans="1:4">
      <c r="A1565" t="s">
        <v>2332</v>
      </c>
      <c r="B1565" t="s">
        <v>2330</v>
      </c>
      <c r="C1565" t="s">
        <v>2331</v>
      </c>
    </row>
    <row r="1566" spans="1:4">
      <c r="A1566" t="s">
        <v>2333</v>
      </c>
      <c r="B1566" t="s">
        <v>2334</v>
      </c>
    </row>
    <row r="1567" spans="1:4">
      <c r="A1567" t="s">
        <v>2335</v>
      </c>
      <c r="B1567" t="s">
        <v>2334</v>
      </c>
    </row>
    <row r="1568" spans="1:4">
      <c r="A1568" t="s">
        <v>2336</v>
      </c>
      <c r="B1568" t="s">
        <v>1612</v>
      </c>
      <c r="C1568" t="s">
        <v>1613</v>
      </c>
    </row>
    <row r="1569" spans="1:3">
      <c r="A1569" t="s">
        <v>2337</v>
      </c>
      <c r="B1569" t="s">
        <v>1612</v>
      </c>
      <c r="C1569" t="s">
        <v>1613</v>
      </c>
    </row>
    <row r="1570" spans="1:3">
      <c r="A1570" t="s">
        <v>2338</v>
      </c>
      <c r="B1570" t="s">
        <v>2339</v>
      </c>
    </row>
    <row r="1571" spans="1:3">
      <c r="A1571" t="s">
        <v>2340</v>
      </c>
      <c r="B1571" t="s">
        <v>2339</v>
      </c>
    </row>
    <row r="1572" spans="1:3">
      <c r="A1572" t="s">
        <v>2341</v>
      </c>
      <c r="B1572" t="s">
        <v>2342</v>
      </c>
      <c r="C1572" t="s">
        <v>2343</v>
      </c>
    </row>
    <row r="1573" spans="1:3">
      <c r="A1573" t="s">
        <v>2344</v>
      </c>
      <c r="B1573" t="s">
        <v>2342</v>
      </c>
      <c r="C1573" t="s">
        <v>2343</v>
      </c>
    </row>
    <row r="1574" spans="1:3">
      <c r="A1574" t="s">
        <v>2345</v>
      </c>
      <c r="B1574" t="s">
        <v>2346</v>
      </c>
      <c r="C1574" t="s">
        <v>2347</v>
      </c>
    </row>
    <row r="1575" spans="1:3">
      <c r="A1575" t="s">
        <v>2348</v>
      </c>
      <c r="B1575" t="s">
        <v>2346</v>
      </c>
      <c r="C1575" t="s">
        <v>2347</v>
      </c>
    </row>
    <row r="1576" spans="1:3">
      <c r="A1576" t="s">
        <v>2349</v>
      </c>
      <c r="B1576" t="s">
        <v>2350</v>
      </c>
      <c r="C1576" t="s">
        <v>2351</v>
      </c>
    </row>
    <row r="1577" spans="1:3">
      <c r="A1577" t="s">
        <v>2352</v>
      </c>
      <c r="B1577" t="s">
        <v>2350</v>
      </c>
      <c r="C1577" t="s">
        <v>2351</v>
      </c>
    </row>
    <row r="1578" spans="1:3">
      <c r="A1578" t="s">
        <v>2353</v>
      </c>
      <c r="B1578" t="s">
        <v>2354</v>
      </c>
    </row>
    <row r="1579" spans="1:3">
      <c r="A1579" t="s">
        <v>2355</v>
      </c>
      <c r="B1579" t="s">
        <v>2354</v>
      </c>
    </row>
    <row r="1580" spans="1:3">
      <c r="A1580" t="s">
        <v>2356</v>
      </c>
      <c r="B1580" t="s">
        <v>2357</v>
      </c>
      <c r="C1580" t="s">
        <v>2358</v>
      </c>
    </row>
    <row r="1581" spans="1:3">
      <c r="A1581" t="s">
        <v>2359</v>
      </c>
      <c r="B1581" t="s">
        <v>2357</v>
      </c>
      <c r="C1581" t="s">
        <v>2358</v>
      </c>
    </row>
    <row r="1582" spans="1:3">
      <c r="A1582" t="s">
        <v>2360</v>
      </c>
      <c r="B1582" t="s">
        <v>2361</v>
      </c>
      <c r="C1582" t="s">
        <v>2362</v>
      </c>
    </row>
    <row r="1583" spans="1:3">
      <c r="A1583" t="s">
        <v>2363</v>
      </c>
      <c r="B1583" t="s">
        <v>2361</v>
      </c>
      <c r="C1583" t="s">
        <v>2362</v>
      </c>
    </row>
    <row r="1584" spans="1:3">
      <c r="A1584" t="s">
        <v>2364</v>
      </c>
      <c r="B1584" t="s">
        <v>2365</v>
      </c>
    </row>
    <row r="1585" spans="1:3">
      <c r="A1585" t="s">
        <v>2366</v>
      </c>
      <c r="B1585" t="s">
        <v>2365</v>
      </c>
    </row>
    <row r="1586" spans="1:3">
      <c r="A1586" t="s">
        <v>2367</v>
      </c>
      <c r="B1586" t="s">
        <v>2368</v>
      </c>
      <c r="C1586" t="s">
        <v>2369</v>
      </c>
    </row>
    <row r="1587" spans="1:3">
      <c r="A1587" t="s">
        <v>2370</v>
      </c>
      <c r="B1587" t="s">
        <v>2368</v>
      </c>
      <c r="C1587" t="s">
        <v>2369</v>
      </c>
    </row>
    <row r="1588" spans="1:3">
      <c r="A1588" t="s">
        <v>2371</v>
      </c>
      <c r="B1588" t="s">
        <v>2372</v>
      </c>
      <c r="C1588" t="s">
        <v>2373</v>
      </c>
    </row>
    <row r="1589" spans="1:3">
      <c r="A1589" t="s">
        <v>2374</v>
      </c>
      <c r="B1589" t="s">
        <v>2372</v>
      </c>
      <c r="C1589" t="s">
        <v>2373</v>
      </c>
    </row>
    <row r="1590" spans="1:3">
      <c r="A1590" t="s">
        <v>2375</v>
      </c>
      <c r="B1590" t="s">
        <v>2376</v>
      </c>
      <c r="C1590" t="s">
        <v>2377</v>
      </c>
    </row>
    <row r="1591" spans="1:3">
      <c r="A1591" t="s">
        <v>2378</v>
      </c>
      <c r="B1591" t="s">
        <v>2376</v>
      </c>
      <c r="C1591" t="s">
        <v>2377</v>
      </c>
    </row>
    <row r="1592" spans="1:3">
      <c r="A1592" t="s">
        <v>2379</v>
      </c>
      <c r="B1592" t="s">
        <v>2380</v>
      </c>
      <c r="C1592" t="s">
        <v>2381</v>
      </c>
    </row>
    <row r="1593" spans="1:3">
      <c r="A1593" t="s">
        <v>2382</v>
      </c>
      <c r="B1593" t="s">
        <v>2380</v>
      </c>
      <c r="C1593" t="s">
        <v>2381</v>
      </c>
    </row>
    <row r="1594" spans="1:3">
      <c r="A1594" t="s">
        <v>2383</v>
      </c>
      <c r="B1594" t="s">
        <v>2384</v>
      </c>
      <c r="C1594" t="s">
        <v>2385</v>
      </c>
    </row>
    <row r="1595" spans="1:3">
      <c r="A1595" t="s">
        <v>2386</v>
      </c>
      <c r="B1595" t="s">
        <v>2384</v>
      </c>
      <c r="C1595" t="s">
        <v>2385</v>
      </c>
    </row>
    <row r="1596" spans="1:3">
      <c r="A1596" t="s">
        <v>2387</v>
      </c>
      <c r="B1596" t="s">
        <v>2388</v>
      </c>
      <c r="C1596" t="s">
        <v>2389</v>
      </c>
    </row>
    <row r="1597" spans="1:3">
      <c r="A1597" t="s">
        <v>2390</v>
      </c>
      <c r="B1597" t="s">
        <v>2388</v>
      </c>
      <c r="C1597" t="s">
        <v>2389</v>
      </c>
    </row>
    <row r="1598" spans="1:3">
      <c r="A1598" t="s">
        <v>2391</v>
      </c>
      <c r="B1598" t="s">
        <v>2392</v>
      </c>
      <c r="C1598" t="s">
        <v>2393</v>
      </c>
    </row>
    <row r="1599" spans="1:3">
      <c r="A1599" t="s">
        <v>2394</v>
      </c>
      <c r="B1599" t="s">
        <v>2392</v>
      </c>
      <c r="C1599" t="s">
        <v>2393</v>
      </c>
    </row>
    <row r="1600" spans="1:3">
      <c r="A1600" t="s">
        <v>2395</v>
      </c>
      <c r="B1600" t="s">
        <v>2396</v>
      </c>
      <c r="C1600" t="s">
        <v>2397</v>
      </c>
    </row>
    <row r="1601" spans="1:3">
      <c r="A1601" t="s">
        <v>2398</v>
      </c>
      <c r="B1601" t="s">
        <v>2396</v>
      </c>
      <c r="C1601" t="s">
        <v>2397</v>
      </c>
    </row>
    <row r="1602" spans="1:3">
      <c r="A1602" t="s">
        <v>2399</v>
      </c>
      <c r="B1602" t="s">
        <v>2400</v>
      </c>
      <c r="C1602" t="s">
        <v>2401</v>
      </c>
    </row>
    <row r="1603" spans="1:3">
      <c r="A1603" t="s">
        <v>2402</v>
      </c>
      <c r="B1603" t="s">
        <v>2400</v>
      </c>
      <c r="C1603" t="s">
        <v>2401</v>
      </c>
    </row>
    <row r="1604" spans="1:3">
      <c r="A1604" t="s">
        <v>2403</v>
      </c>
      <c r="B1604" t="s">
        <v>2404</v>
      </c>
      <c r="C1604" t="s">
        <v>2405</v>
      </c>
    </row>
    <row r="1605" spans="1:3">
      <c r="A1605" t="s">
        <v>2406</v>
      </c>
      <c r="B1605" t="s">
        <v>2404</v>
      </c>
      <c r="C1605" t="s">
        <v>2405</v>
      </c>
    </row>
    <row r="1606" spans="1:3">
      <c r="A1606" t="s">
        <v>2407</v>
      </c>
      <c r="B1606" t="s">
        <v>2408</v>
      </c>
      <c r="C1606" t="s">
        <v>2409</v>
      </c>
    </row>
    <row r="1607" spans="1:3">
      <c r="A1607" t="s">
        <v>2410</v>
      </c>
      <c r="B1607" t="s">
        <v>2408</v>
      </c>
      <c r="C1607" t="s">
        <v>2409</v>
      </c>
    </row>
    <row r="1608" spans="1:3">
      <c r="A1608" t="s">
        <v>2411</v>
      </c>
      <c r="B1608" t="s">
        <v>2412</v>
      </c>
      <c r="C1608" t="s">
        <v>2413</v>
      </c>
    </row>
    <row r="1609" spans="1:3">
      <c r="A1609" t="s">
        <v>2414</v>
      </c>
      <c r="B1609" t="s">
        <v>2412</v>
      </c>
      <c r="C1609" t="s">
        <v>2413</v>
      </c>
    </row>
    <row r="1610" spans="1:3">
      <c r="A1610" t="s">
        <v>2415</v>
      </c>
      <c r="B1610" t="s">
        <v>2416</v>
      </c>
      <c r="C1610" t="s">
        <v>2417</v>
      </c>
    </row>
    <row r="1611" spans="1:3">
      <c r="A1611" t="s">
        <v>2418</v>
      </c>
      <c r="B1611" t="s">
        <v>2416</v>
      </c>
      <c r="C1611" t="s">
        <v>2417</v>
      </c>
    </row>
    <row r="1612" spans="1:3">
      <c r="A1612" t="s">
        <v>2419</v>
      </c>
      <c r="B1612" t="s">
        <v>2420</v>
      </c>
      <c r="C1612" t="s">
        <v>2421</v>
      </c>
    </row>
    <row r="1613" spans="1:3">
      <c r="A1613" t="s">
        <v>2422</v>
      </c>
      <c r="B1613" t="s">
        <v>2420</v>
      </c>
      <c r="C1613" t="s">
        <v>2421</v>
      </c>
    </row>
    <row r="1614" spans="1:3">
      <c r="A1614" t="s">
        <v>2423</v>
      </c>
      <c r="B1614" t="s">
        <v>2424</v>
      </c>
      <c r="C1614" t="s">
        <v>2425</v>
      </c>
    </row>
    <row r="1615" spans="1:3">
      <c r="A1615" t="s">
        <v>2426</v>
      </c>
      <c r="B1615" t="s">
        <v>2424</v>
      </c>
      <c r="C1615" t="s">
        <v>2425</v>
      </c>
    </row>
    <row r="1616" spans="1:3">
      <c r="A1616" t="s">
        <v>2427</v>
      </c>
      <c r="B1616" t="s">
        <v>2428</v>
      </c>
      <c r="C1616" t="s">
        <v>2429</v>
      </c>
    </row>
    <row r="1617" spans="1:3">
      <c r="A1617" t="s">
        <v>2430</v>
      </c>
      <c r="B1617" t="s">
        <v>2428</v>
      </c>
      <c r="C1617" t="s">
        <v>2429</v>
      </c>
    </row>
    <row r="1618" spans="1:3">
      <c r="A1618" t="s">
        <v>2431</v>
      </c>
      <c r="B1618" t="s">
        <v>2432</v>
      </c>
      <c r="C1618" t="s">
        <v>2433</v>
      </c>
    </row>
    <row r="1619" spans="1:3">
      <c r="A1619" t="s">
        <v>2434</v>
      </c>
      <c r="B1619" t="s">
        <v>2432</v>
      </c>
      <c r="C1619" t="s">
        <v>2433</v>
      </c>
    </row>
    <row r="1620" spans="1:3">
      <c r="A1620" t="s">
        <v>2435</v>
      </c>
      <c r="B1620" t="s">
        <v>2436</v>
      </c>
      <c r="C1620" t="s">
        <v>2437</v>
      </c>
    </row>
    <row r="1621" spans="1:3">
      <c r="A1621" t="s">
        <v>2438</v>
      </c>
      <c r="B1621" t="s">
        <v>2436</v>
      </c>
      <c r="C1621" t="s">
        <v>2437</v>
      </c>
    </row>
    <row r="1622" spans="1:3">
      <c r="A1622" t="s">
        <v>2439</v>
      </c>
      <c r="B1622" t="s">
        <v>2440</v>
      </c>
      <c r="C1622" t="s">
        <v>2441</v>
      </c>
    </row>
    <row r="1623" spans="1:3">
      <c r="A1623" t="s">
        <v>2442</v>
      </c>
      <c r="B1623" t="s">
        <v>2440</v>
      </c>
      <c r="C1623" t="s">
        <v>2441</v>
      </c>
    </row>
    <row r="1624" spans="1:3">
      <c r="A1624" t="s">
        <v>2443</v>
      </c>
      <c r="B1624" t="s">
        <v>2444</v>
      </c>
      <c r="C1624" t="s">
        <v>2445</v>
      </c>
    </row>
    <row r="1625" spans="1:3">
      <c r="A1625" t="s">
        <v>2446</v>
      </c>
      <c r="B1625" t="s">
        <v>2444</v>
      </c>
      <c r="C1625" t="s">
        <v>2445</v>
      </c>
    </row>
    <row r="1626" spans="1:3">
      <c r="A1626" t="s">
        <v>2447</v>
      </c>
      <c r="B1626" t="s">
        <v>2448</v>
      </c>
      <c r="C1626" t="s">
        <v>2449</v>
      </c>
    </row>
    <row r="1627" spans="1:3">
      <c r="A1627" t="s">
        <v>2450</v>
      </c>
      <c r="B1627" t="s">
        <v>2448</v>
      </c>
      <c r="C1627" t="s">
        <v>2449</v>
      </c>
    </row>
    <row r="1628" spans="1:3">
      <c r="A1628" t="s">
        <v>2451</v>
      </c>
      <c r="B1628" t="s">
        <v>2452</v>
      </c>
      <c r="C1628" t="s">
        <v>2453</v>
      </c>
    </row>
    <row r="1629" spans="1:3">
      <c r="A1629" t="s">
        <v>2454</v>
      </c>
      <c r="B1629" t="s">
        <v>2452</v>
      </c>
      <c r="C1629" t="s">
        <v>2453</v>
      </c>
    </row>
    <row r="1630" spans="1:3">
      <c r="A1630" t="s">
        <v>2455</v>
      </c>
      <c r="B1630" t="s">
        <v>2456</v>
      </c>
      <c r="C1630" t="s">
        <v>2457</v>
      </c>
    </row>
    <row r="1631" spans="1:3">
      <c r="A1631" t="s">
        <v>2458</v>
      </c>
      <c r="B1631" t="s">
        <v>2456</v>
      </c>
      <c r="C1631" t="s">
        <v>2457</v>
      </c>
    </row>
    <row r="1632" spans="1:3">
      <c r="A1632" t="s">
        <v>2459</v>
      </c>
      <c r="B1632" t="s">
        <v>2460</v>
      </c>
      <c r="C1632" t="s">
        <v>2461</v>
      </c>
    </row>
    <row r="1633" spans="1:3">
      <c r="A1633" t="s">
        <v>2462</v>
      </c>
      <c r="B1633" t="s">
        <v>2460</v>
      </c>
      <c r="C1633" t="s">
        <v>2461</v>
      </c>
    </row>
    <row r="1634" spans="1:3">
      <c r="A1634" t="s">
        <v>2463</v>
      </c>
      <c r="B1634" t="s">
        <v>2464</v>
      </c>
      <c r="C1634" t="s">
        <v>2465</v>
      </c>
    </row>
    <row r="1635" spans="1:3">
      <c r="A1635" t="s">
        <v>2466</v>
      </c>
      <c r="B1635" t="s">
        <v>2464</v>
      </c>
      <c r="C1635" t="s">
        <v>2465</v>
      </c>
    </row>
    <row r="1636" spans="1:3">
      <c r="A1636" t="s">
        <v>2467</v>
      </c>
      <c r="B1636" t="s">
        <v>2468</v>
      </c>
      <c r="C1636" t="s">
        <v>2469</v>
      </c>
    </row>
    <row r="1637" spans="1:3">
      <c r="A1637" t="s">
        <v>2470</v>
      </c>
      <c r="B1637" t="s">
        <v>2468</v>
      </c>
      <c r="C1637" t="s">
        <v>2469</v>
      </c>
    </row>
    <row r="1638" spans="1:3">
      <c r="A1638" t="s">
        <v>2471</v>
      </c>
      <c r="B1638" t="s">
        <v>2472</v>
      </c>
      <c r="C1638" t="s">
        <v>2473</v>
      </c>
    </row>
    <row r="1639" spans="1:3">
      <c r="A1639" t="s">
        <v>2474</v>
      </c>
      <c r="B1639" t="s">
        <v>2472</v>
      </c>
      <c r="C1639" t="s">
        <v>2473</v>
      </c>
    </row>
    <row r="1640" spans="1:3">
      <c r="A1640" t="s">
        <v>2475</v>
      </c>
      <c r="B1640" t="s">
        <v>2476</v>
      </c>
      <c r="C1640" t="s">
        <v>2477</v>
      </c>
    </row>
    <row r="1641" spans="1:3">
      <c r="A1641" t="s">
        <v>2478</v>
      </c>
      <c r="B1641" t="s">
        <v>2476</v>
      </c>
      <c r="C1641" t="s">
        <v>2477</v>
      </c>
    </row>
    <row r="1642" spans="1:3">
      <c r="A1642" t="s">
        <v>2479</v>
      </c>
      <c r="B1642" t="s">
        <v>2480</v>
      </c>
      <c r="C1642" t="s">
        <v>2481</v>
      </c>
    </row>
    <row r="1643" spans="1:3">
      <c r="A1643" t="s">
        <v>2482</v>
      </c>
      <c r="B1643" t="s">
        <v>2480</v>
      </c>
      <c r="C1643" t="s">
        <v>2481</v>
      </c>
    </row>
    <row r="1644" spans="1:3">
      <c r="A1644" t="s">
        <v>2483</v>
      </c>
      <c r="B1644" t="s">
        <v>2484</v>
      </c>
    </row>
    <row r="1645" spans="1:3">
      <c r="A1645" t="s">
        <v>2485</v>
      </c>
      <c r="B1645" t="s">
        <v>2484</v>
      </c>
    </row>
    <row r="1646" spans="1:3">
      <c r="A1646" t="s">
        <v>2486</v>
      </c>
      <c r="B1646" t="s">
        <v>2487</v>
      </c>
    </row>
    <row r="1647" spans="1:3">
      <c r="A1647" t="s">
        <v>2488</v>
      </c>
      <c r="B1647" t="s">
        <v>2487</v>
      </c>
    </row>
    <row r="1648" spans="1:3">
      <c r="A1648" t="s">
        <v>2489</v>
      </c>
      <c r="B1648" t="s">
        <v>2490</v>
      </c>
    </row>
    <row r="1649" spans="1:4">
      <c r="A1649" t="s">
        <v>2491</v>
      </c>
      <c r="B1649" t="s">
        <v>2490</v>
      </c>
    </row>
    <row r="1650" spans="1:4">
      <c r="A1650" t="s">
        <v>2492</v>
      </c>
      <c r="B1650" t="s">
        <v>2493</v>
      </c>
      <c r="C1650" t="s">
        <v>2494</v>
      </c>
    </row>
    <row r="1651" spans="1:4">
      <c r="A1651" t="s">
        <v>2495</v>
      </c>
      <c r="B1651" t="s">
        <v>2493</v>
      </c>
      <c r="C1651" t="s">
        <v>2494</v>
      </c>
    </row>
    <row r="1652" spans="1:4">
      <c r="A1652" t="s">
        <v>2496</v>
      </c>
      <c r="B1652" t="s">
        <v>2497</v>
      </c>
      <c r="C1652" t="s">
        <v>2498</v>
      </c>
    </row>
    <row r="1653" spans="1:4">
      <c r="A1653" t="s">
        <v>2499</v>
      </c>
      <c r="B1653" t="s">
        <v>2497</v>
      </c>
      <c r="C1653" t="s">
        <v>2498</v>
      </c>
    </row>
    <row r="1654" spans="1:4">
      <c r="A1654" t="s">
        <v>2500</v>
      </c>
      <c r="D1654">
        <f>--GST1</f>
        <v>0</v>
      </c>
    </row>
    <row r="1655" spans="1:4">
      <c r="A1655" t="s">
        <v>2501</v>
      </c>
      <c r="D1655">
        <f>--GST1</f>
        <v>0</v>
      </c>
    </row>
    <row r="1656" spans="1:4">
      <c r="A1656" t="s">
        <v>2502</v>
      </c>
      <c r="D1656">
        <f>--GST2</f>
        <v>0</v>
      </c>
    </row>
    <row r="1657" spans="1:4">
      <c r="A1657" t="s">
        <v>2503</v>
      </c>
      <c r="D1657">
        <f>--GST2</f>
        <v>0</v>
      </c>
    </row>
    <row r="1658" spans="1:4">
      <c r="A1658" t="s">
        <v>2504</v>
      </c>
      <c r="D1658">
        <f>--GST3</f>
        <v>0</v>
      </c>
    </row>
    <row r="1659" spans="1:4">
      <c r="A1659" t="s">
        <v>2505</v>
      </c>
      <c r="D1659">
        <f>--GST3</f>
        <v>0</v>
      </c>
    </row>
    <row r="1660" spans="1:4">
      <c r="A1660" t="s">
        <v>2506</v>
      </c>
      <c r="D1660">
        <f>--GST4</f>
        <v>0</v>
      </c>
    </row>
    <row r="1661" spans="1:4">
      <c r="A1661" t="s">
        <v>2507</v>
      </c>
      <c r="D1661">
        <f>--GST4</f>
        <v>0</v>
      </c>
    </row>
    <row r="1662" spans="1:4">
      <c r="A1662" t="s">
        <v>2508</v>
      </c>
      <c r="D1662">
        <f>--GST5</f>
        <v>0</v>
      </c>
    </row>
    <row r="1663" spans="1:4">
      <c r="A1663" t="s">
        <v>2509</v>
      </c>
      <c r="D1663">
        <f>--GST5</f>
        <v>0</v>
      </c>
    </row>
    <row r="1664" spans="1:4">
      <c r="A1664" t="s">
        <v>2510</v>
      </c>
      <c r="D1664">
        <f>--GST6</f>
        <v>0</v>
      </c>
    </row>
    <row r="1665" spans="1:4">
      <c r="A1665" t="s">
        <v>2511</v>
      </c>
      <c r="D1665">
        <f>--GST6</f>
        <v>0</v>
      </c>
    </row>
    <row r="1666" spans="1:4">
      <c r="A1666" t="s">
        <v>2512</v>
      </c>
      <c r="D1666">
        <f>--GST7</f>
        <v>0</v>
      </c>
    </row>
    <row r="1667" spans="1:4">
      <c r="A1667" t="s">
        <v>2513</v>
      </c>
      <c r="D1667">
        <f>--GST7</f>
        <v>0</v>
      </c>
    </row>
    <row r="1668" spans="1:4">
      <c r="A1668" t="s">
        <v>2514</v>
      </c>
      <c r="D1668">
        <f>--GST8</f>
        <v>0</v>
      </c>
    </row>
    <row r="1669" spans="1:4">
      <c r="A1669" t="s">
        <v>2515</v>
      </c>
      <c r="D1669">
        <f>--GST8</f>
        <v>0</v>
      </c>
    </row>
    <row r="1670" spans="1:4">
      <c r="A1670" t="s">
        <v>2516</v>
      </c>
      <c r="B1670" t="s">
        <v>2517</v>
      </c>
    </row>
    <row r="1671" spans="1:4">
      <c r="A1671" t="s">
        <v>2518</v>
      </c>
      <c r="B1671" t="s">
        <v>2517</v>
      </c>
    </row>
    <row r="1672" spans="1:4">
      <c r="A1672" t="s">
        <v>2519</v>
      </c>
      <c r="B1672" t="s">
        <v>2520</v>
      </c>
      <c r="C1672" t="s">
        <v>2521</v>
      </c>
    </row>
    <row r="1673" spans="1:4">
      <c r="A1673" t="s">
        <v>2522</v>
      </c>
      <c r="B1673" t="s">
        <v>2520</v>
      </c>
      <c r="C1673" t="s">
        <v>2521</v>
      </c>
    </row>
    <row r="1674" spans="1:4">
      <c r="A1674" t="s">
        <v>2523</v>
      </c>
      <c r="B1674" t="s">
        <v>2524</v>
      </c>
    </row>
    <row r="1675" spans="1:4">
      <c r="A1675" t="s">
        <v>2525</v>
      </c>
      <c r="B1675" t="s">
        <v>2524</v>
      </c>
    </row>
    <row r="1676" spans="1:4">
      <c r="A1676" t="s">
        <v>2526</v>
      </c>
      <c r="B1676" t="s">
        <v>2527</v>
      </c>
    </row>
    <row r="1677" spans="1:4">
      <c r="A1677" t="s">
        <v>2528</v>
      </c>
      <c r="B1677" t="s">
        <v>2527</v>
      </c>
    </row>
    <row r="1678" spans="1:4">
      <c r="A1678" t="s">
        <v>2529</v>
      </c>
      <c r="B1678" t="s">
        <v>2530</v>
      </c>
      <c r="C1678" t="s">
        <v>2531</v>
      </c>
    </row>
    <row r="1679" spans="1:4">
      <c r="A1679" t="s">
        <v>2532</v>
      </c>
      <c r="B1679" t="s">
        <v>2530</v>
      </c>
      <c r="C1679" t="s">
        <v>2531</v>
      </c>
    </row>
    <row r="1680" spans="1:4">
      <c r="A1680" t="s">
        <v>2533</v>
      </c>
      <c r="B1680" t="s">
        <v>2534</v>
      </c>
      <c r="C1680" t="s">
        <v>2535</v>
      </c>
    </row>
    <row r="1681" spans="1:3">
      <c r="A1681" t="s">
        <v>2536</v>
      </c>
      <c r="B1681" t="s">
        <v>2534</v>
      </c>
      <c r="C1681" t="s">
        <v>2535</v>
      </c>
    </row>
    <row r="1682" spans="1:3">
      <c r="A1682" t="s">
        <v>2537</v>
      </c>
      <c r="B1682" t="s">
        <v>2538</v>
      </c>
      <c r="C1682" t="s">
        <v>2539</v>
      </c>
    </row>
    <row r="1683" spans="1:3">
      <c r="A1683" t="s">
        <v>2540</v>
      </c>
      <c r="B1683" t="s">
        <v>2538</v>
      </c>
      <c r="C1683" t="s">
        <v>2539</v>
      </c>
    </row>
    <row r="1684" spans="1:3">
      <c r="A1684" t="s">
        <v>2541</v>
      </c>
      <c r="B1684" t="s">
        <v>2542</v>
      </c>
      <c r="C1684" t="s">
        <v>2543</v>
      </c>
    </row>
    <row r="1685" spans="1:3">
      <c r="A1685" t="s">
        <v>2544</v>
      </c>
      <c r="B1685" t="s">
        <v>2542</v>
      </c>
      <c r="C1685" t="s">
        <v>2543</v>
      </c>
    </row>
    <row r="1686" spans="1:3">
      <c r="A1686" t="s">
        <v>2545</v>
      </c>
      <c r="B1686" t="s">
        <v>2546</v>
      </c>
      <c r="C1686" t="s">
        <v>2547</v>
      </c>
    </row>
    <row r="1687" spans="1:3">
      <c r="A1687" t="s">
        <v>2548</v>
      </c>
      <c r="B1687" t="s">
        <v>2546</v>
      </c>
      <c r="C1687" t="s">
        <v>2547</v>
      </c>
    </row>
    <row r="1688" spans="1:3">
      <c r="A1688" t="s">
        <v>2549</v>
      </c>
      <c r="B1688" t="s">
        <v>2550</v>
      </c>
      <c r="C1688" t="s">
        <v>2551</v>
      </c>
    </row>
    <row r="1689" spans="1:3">
      <c r="A1689" t="s">
        <v>2552</v>
      </c>
      <c r="B1689" t="s">
        <v>2550</v>
      </c>
      <c r="C1689" t="s">
        <v>2551</v>
      </c>
    </row>
    <row r="1690" spans="1:3">
      <c r="A1690" t="s">
        <v>2553</v>
      </c>
      <c r="B1690" t="s">
        <v>2554</v>
      </c>
      <c r="C1690" t="s">
        <v>2555</v>
      </c>
    </row>
    <row r="1691" spans="1:3">
      <c r="A1691" t="s">
        <v>2556</v>
      </c>
      <c r="B1691" t="s">
        <v>2554</v>
      </c>
      <c r="C1691" t="s">
        <v>2555</v>
      </c>
    </row>
    <row r="1692" spans="1:3">
      <c r="A1692" t="s">
        <v>2557</v>
      </c>
      <c r="B1692" t="s">
        <v>2558</v>
      </c>
      <c r="C1692" t="s">
        <v>2559</v>
      </c>
    </row>
    <row r="1693" spans="1:3">
      <c r="A1693" t="s">
        <v>2560</v>
      </c>
      <c r="B1693" t="s">
        <v>2558</v>
      </c>
      <c r="C1693" t="s">
        <v>2559</v>
      </c>
    </row>
    <row r="1694" spans="1:3">
      <c r="A1694" t="s">
        <v>2561</v>
      </c>
      <c r="B1694" t="s">
        <v>2562</v>
      </c>
      <c r="C1694" t="s">
        <v>2563</v>
      </c>
    </row>
    <row r="1695" spans="1:3">
      <c r="A1695" t="s">
        <v>2564</v>
      </c>
      <c r="B1695" t="s">
        <v>2562</v>
      </c>
      <c r="C1695" t="s">
        <v>2563</v>
      </c>
    </row>
    <row r="1696" spans="1:3">
      <c r="A1696" t="s">
        <v>2565</v>
      </c>
      <c r="B1696" t="s">
        <v>2566</v>
      </c>
    </row>
    <row r="1697" spans="1:3">
      <c r="A1697" t="s">
        <v>2567</v>
      </c>
      <c r="B1697" t="s">
        <v>2566</v>
      </c>
    </row>
    <row r="1698" spans="1:3">
      <c r="A1698" t="s">
        <v>2568</v>
      </c>
      <c r="B1698" t="s">
        <v>2569</v>
      </c>
      <c r="C1698" t="s">
        <v>2570</v>
      </c>
    </row>
    <row r="1699" spans="1:3">
      <c r="A1699" t="s">
        <v>2571</v>
      </c>
      <c r="B1699" t="s">
        <v>2569</v>
      </c>
      <c r="C1699" t="s">
        <v>2570</v>
      </c>
    </row>
    <row r="1700" spans="1:3">
      <c r="A1700" t="s">
        <v>2572</v>
      </c>
      <c r="B1700" t="s">
        <v>2573</v>
      </c>
      <c r="C1700" t="s">
        <v>2574</v>
      </c>
    </row>
    <row r="1701" spans="1:3">
      <c r="A1701" t="s">
        <v>2575</v>
      </c>
      <c r="B1701" t="s">
        <v>2573</v>
      </c>
      <c r="C1701" t="s">
        <v>2574</v>
      </c>
    </row>
    <row r="1702" spans="1:3">
      <c r="A1702" t="s">
        <v>2576</v>
      </c>
      <c r="B1702" t="s">
        <v>2577</v>
      </c>
      <c r="C1702" t="s">
        <v>2578</v>
      </c>
    </row>
    <row r="1703" spans="1:3">
      <c r="A1703" t="s">
        <v>2579</v>
      </c>
      <c r="B1703" t="s">
        <v>2577</v>
      </c>
      <c r="C1703" t="s">
        <v>2578</v>
      </c>
    </row>
    <row r="1704" spans="1:3">
      <c r="A1704" t="s">
        <v>2580</v>
      </c>
      <c r="B1704" t="s">
        <v>2581</v>
      </c>
      <c r="C1704" t="s">
        <v>2582</v>
      </c>
    </row>
    <row r="1705" spans="1:3">
      <c r="A1705" t="s">
        <v>2583</v>
      </c>
      <c r="B1705" t="s">
        <v>2581</v>
      </c>
      <c r="C1705" t="s">
        <v>2582</v>
      </c>
    </row>
    <row r="1706" spans="1:3">
      <c r="A1706" t="s">
        <v>2584</v>
      </c>
      <c r="B1706" t="s">
        <v>2585</v>
      </c>
    </row>
    <row r="1707" spans="1:3">
      <c r="A1707" t="s">
        <v>2586</v>
      </c>
      <c r="B1707" t="s">
        <v>2585</v>
      </c>
    </row>
    <row r="1708" spans="1:3">
      <c r="A1708" t="s">
        <v>2587</v>
      </c>
      <c r="B1708" t="s">
        <v>2588</v>
      </c>
      <c r="C1708" t="s">
        <v>2589</v>
      </c>
    </row>
    <row r="1709" spans="1:3">
      <c r="A1709" t="s">
        <v>2590</v>
      </c>
      <c r="B1709" t="s">
        <v>2588</v>
      </c>
      <c r="C1709" t="s">
        <v>2589</v>
      </c>
    </row>
    <row r="1710" spans="1:3">
      <c r="A1710" t="s">
        <v>2591</v>
      </c>
      <c r="B1710" t="s">
        <v>2592</v>
      </c>
      <c r="C1710" t="s">
        <v>2593</v>
      </c>
    </row>
    <row r="1711" spans="1:3">
      <c r="A1711" t="s">
        <v>2594</v>
      </c>
      <c r="B1711" t="s">
        <v>2592</v>
      </c>
      <c r="C1711" t="s">
        <v>2593</v>
      </c>
    </row>
    <row r="1712" spans="1:3">
      <c r="A1712" t="s">
        <v>2595</v>
      </c>
      <c r="B1712" t="s">
        <v>2596</v>
      </c>
      <c r="C1712" t="s">
        <v>2597</v>
      </c>
    </row>
    <row r="1713" spans="1:3">
      <c r="A1713" t="s">
        <v>2598</v>
      </c>
      <c r="B1713" t="s">
        <v>2596</v>
      </c>
      <c r="C1713" t="s">
        <v>2597</v>
      </c>
    </row>
    <row r="1714" spans="1:3">
      <c r="A1714" t="s">
        <v>2599</v>
      </c>
      <c r="B1714" t="s">
        <v>2600</v>
      </c>
      <c r="C1714" t="s">
        <v>2601</v>
      </c>
    </row>
    <row r="1715" spans="1:3">
      <c r="A1715" t="s">
        <v>2602</v>
      </c>
      <c r="B1715" t="s">
        <v>2600</v>
      </c>
      <c r="C1715" t="s">
        <v>2601</v>
      </c>
    </row>
    <row r="1716" spans="1:3">
      <c r="A1716" t="s">
        <v>2603</v>
      </c>
      <c r="B1716" t="s">
        <v>2604</v>
      </c>
      <c r="C1716" t="s">
        <v>2605</v>
      </c>
    </row>
    <row r="1717" spans="1:3">
      <c r="A1717" t="s">
        <v>2606</v>
      </c>
      <c r="B1717" t="s">
        <v>2604</v>
      </c>
      <c r="C1717" t="s">
        <v>2605</v>
      </c>
    </row>
    <row r="1718" spans="1:3">
      <c r="A1718" t="s">
        <v>2607</v>
      </c>
      <c r="B1718" t="s">
        <v>2608</v>
      </c>
      <c r="C1718" t="s">
        <v>2609</v>
      </c>
    </row>
    <row r="1719" spans="1:3">
      <c r="A1719" t="s">
        <v>2610</v>
      </c>
      <c r="B1719" t="s">
        <v>2608</v>
      </c>
      <c r="C1719" t="s">
        <v>2609</v>
      </c>
    </row>
    <row r="1720" spans="1:3">
      <c r="A1720" t="s">
        <v>2611</v>
      </c>
      <c r="B1720" t="s">
        <v>2612</v>
      </c>
      <c r="C1720" t="s">
        <v>2613</v>
      </c>
    </row>
    <row r="1721" spans="1:3">
      <c r="A1721" t="s">
        <v>2614</v>
      </c>
      <c r="B1721" t="s">
        <v>2612</v>
      </c>
      <c r="C1721" t="s">
        <v>2613</v>
      </c>
    </row>
    <row r="1722" spans="1:3">
      <c r="A1722" t="s">
        <v>2615</v>
      </c>
      <c r="B1722" t="s">
        <v>2616</v>
      </c>
      <c r="C1722" t="s">
        <v>2617</v>
      </c>
    </row>
    <row r="1723" spans="1:3">
      <c r="A1723" t="s">
        <v>2618</v>
      </c>
      <c r="B1723" t="s">
        <v>2616</v>
      </c>
      <c r="C1723" t="s">
        <v>2617</v>
      </c>
    </row>
    <row r="1724" spans="1:3">
      <c r="A1724" t="s">
        <v>2619</v>
      </c>
      <c r="B1724" t="s">
        <v>2620</v>
      </c>
      <c r="C1724" t="s">
        <v>2621</v>
      </c>
    </row>
    <row r="1725" spans="1:3">
      <c r="A1725" t="s">
        <v>2622</v>
      </c>
      <c r="B1725" t="s">
        <v>2620</v>
      </c>
      <c r="C1725" t="s">
        <v>2621</v>
      </c>
    </row>
    <row r="1726" spans="1:3">
      <c r="A1726" t="s">
        <v>2623</v>
      </c>
      <c r="B1726" t="s">
        <v>2624</v>
      </c>
      <c r="C1726" t="s">
        <v>2625</v>
      </c>
    </row>
    <row r="1727" spans="1:3">
      <c r="A1727" t="s">
        <v>2626</v>
      </c>
      <c r="B1727" t="s">
        <v>2624</v>
      </c>
      <c r="C1727" t="s">
        <v>2625</v>
      </c>
    </row>
    <row r="1728" spans="1:3">
      <c r="A1728" t="s">
        <v>2627</v>
      </c>
      <c r="B1728" t="s">
        <v>1067</v>
      </c>
    </row>
    <row r="1729" spans="1:3">
      <c r="A1729" t="s">
        <v>2628</v>
      </c>
      <c r="B1729" t="s">
        <v>1067</v>
      </c>
    </row>
    <row r="1730" spans="1:3">
      <c r="A1730" t="s">
        <v>2629</v>
      </c>
      <c r="B1730" t="s">
        <v>2630</v>
      </c>
      <c r="C1730" t="s">
        <v>2631</v>
      </c>
    </row>
    <row r="1731" spans="1:3">
      <c r="A1731" t="s">
        <v>2632</v>
      </c>
      <c r="B1731" t="s">
        <v>2630</v>
      </c>
      <c r="C1731" t="s">
        <v>2631</v>
      </c>
    </row>
    <row r="1732" spans="1:3">
      <c r="A1732" t="s">
        <v>2633</v>
      </c>
      <c r="B1732" t="s">
        <v>2634</v>
      </c>
    </row>
    <row r="1733" spans="1:3">
      <c r="A1733" t="s">
        <v>2635</v>
      </c>
      <c r="B1733" t="s">
        <v>2634</v>
      </c>
    </row>
    <row r="1734" spans="1:3">
      <c r="A1734" t="s">
        <v>2636</v>
      </c>
      <c r="B1734" t="s">
        <v>2637</v>
      </c>
      <c r="C1734" t="s">
        <v>2638</v>
      </c>
    </row>
    <row r="1735" spans="1:3">
      <c r="A1735" t="s">
        <v>2639</v>
      </c>
      <c r="B1735" t="s">
        <v>2637</v>
      </c>
      <c r="C1735" t="s">
        <v>2638</v>
      </c>
    </row>
    <row r="1736" spans="1:3">
      <c r="A1736" t="s">
        <v>2640</v>
      </c>
      <c r="B1736" t="s">
        <v>2641</v>
      </c>
      <c r="C1736" t="s">
        <v>2642</v>
      </c>
    </row>
    <row r="1737" spans="1:3">
      <c r="A1737" t="s">
        <v>2643</v>
      </c>
      <c r="B1737" t="s">
        <v>2641</v>
      </c>
      <c r="C1737" t="s">
        <v>2642</v>
      </c>
    </row>
    <row r="1738" spans="1:3">
      <c r="A1738" t="s">
        <v>2644</v>
      </c>
      <c r="B1738" t="s">
        <v>2645</v>
      </c>
      <c r="C1738" t="s">
        <v>2646</v>
      </c>
    </row>
    <row r="1739" spans="1:3">
      <c r="A1739" t="s">
        <v>2647</v>
      </c>
      <c r="B1739" t="s">
        <v>2645</v>
      </c>
      <c r="C1739" t="s">
        <v>2646</v>
      </c>
    </row>
    <row r="1740" spans="1:3">
      <c r="A1740" t="s">
        <v>2648</v>
      </c>
      <c r="B1740" t="s">
        <v>2649</v>
      </c>
      <c r="C1740" t="s">
        <v>2650</v>
      </c>
    </row>
    <row r="1741" spans="1:3">
      <c r="A1741" t="s">
        <v>2651</v>
      </c>
      <c r="B1741" t="s">
        <v>2649</v>
      </c>
      <c r="C1741" t="s">
        <v>2650</v>
      </c>
    </row>
    <row r="1742" spans="1:3">
      <c r="A1742" t="s">
        <v>2652</v>
      </c>
      <c r="B1742" t="s">
        <v>2653</v>
      </c>
      <c r="C1742" t="s">
        <v>2654</v>
      </c>
    </row>
    <row r="1743" spans="1:3">
      <c r="A1743" t="s">
        <v>2655</v>
      </c>
      <c r="B1743" t="s">
        <v>2653</v>
      </c>
      <c r="C1743" t="s">
        <v>2654</v>
      </c>
    </row>
    <row r="1744" spans="1:3">
      <c r="A1744" t="s">
        <v>2656</v>
      </c>
      <c r="B1744" t="s">
        <v>2657</v>
      </c>
      <c r="C1744" t="s">
        <v>2658</v>
      </c>
    </row>
    <row r="1745" spans="1:3">
      <c r="A1745" t="s">
        <v>2659</v>
      </c>
      <c r="B1745" t="s">
        <v>2657</v>
      </c>
      <c r="C1745" t="s">
        <v>2658</v>
      </c>
    </row>
    <row r="1746" spans="1:3">
      <c r="A1746" t="s">
        <v>2660</v>
      </c>
      <c r="B1746" t="s">
        <v>2661</v>
      </c>
    </row>
    <row r="1747" spans="1:3">
      <c r="A1747" t="s">
        <v>2662</v>
      </c>
      <c r="B1747" t="s">
        <v>2661</v>
      </c>
    </row>
    <row r="1748" spans="1:3">
      <c r="A1748" t="s">
        <v>2663</v>
      </c>
      <c r="B1748" t="s">
        <v>2664</v>
      </c>
      <c r="C1748" t="s">
        <v>2665</v>
      </c>
    </row>
    <row r="1749" spans="1:3">
      <c r="A1749" t="s">
        <v>2666</v>
      </c>
      <c r="B1749" t="s">
        <v>2664</v>
      </c>
      <c r="C1749" t="s">
        <v>2665</v>
      </c>
    </row>
    <row r="1750" spans="1:3">
      <c r="A1750" t="s">
        <v>2667</v>
      </c>
      <c r="B1750" t="s">
        <v>2668</v>
      </c>
      <c r="C1750" t="s">
        <v>2669</v>
      </c>
    </row>
    <row r="1751" spans="1:3">
      <c r="A1751" t="s">
        <v>2670</v>
      </c>
      <c r="B1751" t="s">
        <v>2668</v>
      </c>
      <c r="C1751" t="s">
        <v>2669</v>
      </c>
    </row>
    <row r="1752" spans="1:3">
      <c r="A1752" t="s">
        <v>2671</v>
      </c>
      <c r="B1752" t="s">
        <v>2672</v>
      </c>
      <c r="C1752" t="s">
        <v>2673</v>
      </c>
    </row>
    <row r="1753" spans="1:3">
      <c r="A1753" t="s">
        <v>2674</v>
      </c>
      <c r="B1753" t="s">
        <v>2672</v>
      </c>
      <c r="C1753" t="s">
        <v>2673</v>
      </c>
    </row>
    <row r="1754" spans="1:3">
      <c r="A1754" t="s">
        <v>2675</v>
      </c>
      <c r="B1754" t="s">
        <v>2676</v>
      </c>
      <c r="C1754" t="s">
        <v>2677</v>
      </c>
    </row>
    <row r="1755" spans="1:3">
      <c r="A1755" t="s">
        <v>2678</v>
      </c>
      <c r="B1755" t="s">
        <v>2676</v>
      </c>
      <c r="C1755" t="s">
        <v>2677</v>
      </c>
    </row>
    <row r="1756" spans="1:3">
      <c r="A1756" t="s">
        <v>2679</v>
      </c>
      <c r="B1756" t="s">
        <v>2680</v>
      </c>
      <c r="C1756" t="s">
        <v>2681</v>
      </c>
    </row>
    <row r="1757" spans="1:3">
      <c r="A1757" t="s">
        <v>2682</v>
      </c>
      <c r="B1757" t="s">
        <v>2680</v>
      </c>
      <c r="C1757" t="s">
        <v>2681</v>
      </c>
    </row>
    <row r="1758" spans="1:3">
      <c r="A1758" t="s">
        <v>2683</v>
      </c>
      <c r="B1758" t="s">
        <v>2684</v>
      </c>
      <c r="C1758" t="s">
        <v>2685</v>
      </c>
    </row>
    <row r="1759" spans="1:3">
      <c r="A1759" t="s">
        <v>2686</v>
      </c>
      <c r="B1759" t="s">
        <v>2684</v>
      </c>
      <c r="C1759" t="s">
        <v>2685</v>
      </c>
    </row>
    <row r="1760" spans="1:3">
      <c r="A1760" t="s">
        <v>2687</v>
      </c>
      <c r="B1760" t="s">
        <v>2688</v>
      </c>
      <c r="C1760" t="s">
        <v>2689</v>
      </c>
    </row>
    <row r="1761" spans="1:4">
      <c r="A1761" t="s">
        <v>2690</v>
      </c>
      <c r="B1761" t="s">
        <v>2688</v>
      </c>
      <c r="C1761" t="s">
        <v>2689</v>
      </c>
    </row>
    <row r="1762" spans="1:4">
      <c r="A1762" t="s">
        <v>2691</v>
      </c>
      <c r="B1762" t="s">
        <v>2692</v>
      </c>
      <c r="C1762" t="s">
        <v>2693</v>
      </c>
    </row>
    <row r="1763" spans="1:4">
      <c r="A1763" t="s">
        <v>2694</v>
      </c>
      <c r="B1763" t="s">
        <v>2692</v>
      </c>
      <c r="C1763" t="s">
        <v>2693</v>
      </c>
    </row>
    <row r="1764" spans="1:4">
      <c r="A1764" t="s">
        <v>2695</v>
      </c>
      <c r="B1764" t="s">
        <v>2696</v>
      </c>
      <c r="C1764" t="s">
        <v>2697</v>
      </c>
    </row>
    <row r="1765" spans="1:4">
      <c r="A1765" t="s">
        <v>2698</v>
      </c>
      <c r="B1765" t="s">
        <v>2696</v>
      </c>
      <c r="C1765" t="s">
        <v>2697</v>
      </c>
    </row>
    <row r="1766" spans="1:4">
      <c r="A1766" t="s">
        <v>2699</v>
      </c>
      <c r="D1766" t="e">
        <f>--AlexaAntiMouseAb</f>
        <v>#NAME?</v>
      </c>
    </row>
    <row r="1767" spans="1:4">
      <c r="A1767" t="s">
        <v>2700</v>
      </c>
      <c r="D1767" t="e">
        <f>--AlexaAntiMouseAb</f>
        <v>#NAME?</v>
      </c>
    </row>
    <row r="1768" spans="1:4">
      <c r="A1768" t="s">
        <v>2701</v>
      </c>
      <c r="D1768" t="e">
        <f>--Control14</f>
        <v>#NAME?</v>
      </c>
    </row>
    <row r="1769" spans="1:4">
      <c r="A1769" t="s">
        <v>2702</v>
      </c>
      <c r="D1769" t="e">
        <f>--Control14</f>
        <v>#NAME?</v>
      </c>
    </row>
    <row r="1770" spans="1:4">
      <c r="A1770" t="s">
        <v>2703</v>
      </c>
      <c r="D1770" t="e">
        <f>--BiotinAb1</f>
        <v>#NAME?</v>
      </c>
    </row>
    <row r="1771" spans="1:4">
      <c r="A1771" t="s">
        <v>2704</v>
      </c>
      <c r="D1771" t="e">
        <f>--BiotinAb1</f>
        <v>#NAME?</v>
      </c>
    </row>
    <row r="1772" spans="1:4">
      <c r="A1772" t="s">
        <v>2705</v>
      </c>
      <c r="D1772" t="e">
        <f>--BiotinAb2</f>
        <v>#NAME?</v>
      </c>
    </row>
    <row r="1773" spans="1:4">
      <c r="A1773" t="s">
        <v>2706</v>
      </c>
      <c r="D1773" t="e">
        <f>--BiotinAb2</f>
        <v>#NAME?</v>
      </c>
    </row>
    <row r="1774" spans="1:4">
      <c r="A1774" t="s">
        <v>2707</v>
      </c>
      <c r="D1774" t="e">
        <f>--BiotinAb3</f>
        <v>#NAME?</v>
      </c>
    </row>
    <row r="1775" spans="1:4">
      <c r="A1775" t="s">
        <v>2708</v>
      </c>
      <c r="D1775" t="e">
        <f>--BiotinAb3</f>
        <v>#NAME?</v>
      </c>
    </row>
    <row r="1776" spans="1:4">
      <c r="A1776" t="s">
        <v>2709</v>
      </c>
      <c r="D1776" t="e">
        <f>--BiotinAb4</f>
        <v>#NAME?</v>
      </c>
    </row>
    <row r="1777" spans="1:4">
      <c r="A1777" t="s">
        <v>2710</v>
      </c>
      <c r="D1777" t="e">
        <f>--BiotinAb4</f>
        <v>#NAME?</v>
      </c>
    </row>
    <row r="1778" spans="1:4">
      <c r="A1778" t="s">
        <v>2711</v>
      </c>
      <c r="D1778" t="e">
        <f>--BiotinAb5</f>
        <v>#NAME?</v>
      </c>
    </row>
    <row r="1779" spans="1:4">
      <c r="A1779" t="s">
        <v>2712</v>
      </c>
      <c r="D1779" t="e">
        <f>--BiotinAb5</f>
        <v>#NAME?</v>
      </c>
    </row>
    <row r="1780" spans="1:4">
      <c r="A1780" t="s">
        <v>2713</v>
      </c>
      <c r="D1780" t="e">
        <f>--BiotinAb6</f>
        <v>#NAME?</v>
      </c>
    </row>
    <row r="1781" spans="1:4">
      <c r="A1781" t="s">
        <v>2714</v>
      </c>
      <c r="D1781" t="e">
        <f>--BiotinAb6</f>
        <v>#NAME?</v>
      </c>
    </row>
    <row r="1782" spans="1:4">
      <c r="A1782" t="s">
        <v>2715</v>
      </c>
      <c r="D1782" t="e">
        <f>--Control16</f>
        <v>#NAME?</v>
      </c>
    </row>
    <row r="1783" spans="1:4">
      <c r="A1783" t="s">
        <v>2716</v>
      </c>
      <c r="D1783" t="e">
        <f>--Control16</f>
        <v>#NAME?</v>
      </c>
    </row>
    <row r="1784" spans="1:4">
      <c r="A1784" t="s">
        <v>2717</v>
      </c>
      <c r="D1784" t="e">
        <f>--CMK</f>
        <v>#NAME?</v>
      </c>
    </row>
    <row r="1785" spans="1:4">
      <c r="A1785" t="s">
        <v>2718</v>
      </c>
      <c r="D1785" t="e">
        <f>--CMK</f>
        <v>#NAME?</v>
      </c>
    </row>
    <row r="1786" spans="1:4">
      <c r="A1786" t="s">
        <v>2719</v>
      </c>
      <c r="D1786" t="e">
        <f>--RabbitAntiGSTAb</f>
        <v>#NAME?</v>
      </c>
    </row>
    <row r="1787" spans="1:4">
      <c r="A1787" t="s">
        <v>2720</v>
      </c>
      <c r="D1787" t="e">
        <f>--RabbitAntiGSTAb</f>
        <v>#NAME?</v>
      </c>
    </row>
    <row r="1788" spans="1:4">
      <c r="A1788" t="s">
        <v>2721</v>
      </c>
      <c r="D1788" t="e">
        <f>--V5control</f>
        <v>#NAME?</v>
      </c>
    </row>
    <row r="1789" spans="1:4">
      <c r="A1789" t="s">
        <v>2722</v>
      </c>
      <c r="D1789" t="e">
        <f>--V5control</f>
        <v>#NAME?</v>
      </c>
    </row>
    <row r="1790" spans="1:4">
      <c r="A1790" t="s">
        <v>2723</v>
      </c>
      <c r="D1790" t="e">
        <f>--Buffer</f>
        <v>#NAME?</v>
      </c>
    </row>
    <row r="1791" spans="1:4">
      <c r="A1791" t="s">
        <v>2724</v>
      </c>
      <c r="D1791" t="e">
        <f>--Buffer</f>
        <v>#NAME?</v>
      </c>
    </row>
    <row r="1792" spans="1:4">
      <c r="A1792" t="s">
        <v>2725</v>
      </c>
      <c r="D1792" t="e">
        <f>--Control17</f>
        <v>#NAME?</v>
      </c>
    </row>
    <row r="1793" spans="1:4">
      <c r="A1793" t="s">
        <v>2726</v>
      </c>
      <c r="D1793" t="e">
        <f>--Control17</f>
        <v>#NAME?</v>
      </c>
    </row>
    <row r="1794" spans="1:4">
      <c r="A1794" t="s">
        <v>2727</v>
      </c>
      <c r="D1794" t="e">
        <f>--Control18</f>
        <v>#NAME?</v>
      </c>
    </row>
    <row r="1795" spans="1:4">
      <c r="A1795" t="s">
        <v>2728</v>
      </c>
      <c r="D1795" t="e">
        <f>--Control18</f>
        <v>#NAME?</v>
      </c>
    </row>
    <row r="1796" spans="1:4">
      <c r="A1796" t="s">
        <v>2729</v>
      </c>
      <c r="D1796" t="e">
        <f>--Control19</f>
        <v>#NAME?</v>
      </c>
    </row>
    <row r="1797" spans="1:4">
      <c r="A1797" t="s">
        <v>2730</v>
      </c>
      <c r="D1797" t="e">
        <f>--Control19</f>
        <v>#NAME?</v>
      </c>
    </row>
    <row r="1798" spans="1:4">
      <c r="A1798" t="s">
        <v>2731</v>
      </c>
      <c r="D1798" t="e">
        <f>--AlexaAntiMouseAb</f>
        <v>#NAME?</v>
      </c>
    </row>
    <row r="1799" spans="1:4">
      <c r="A1799" t="s">
        <v>2732</v>
      </c>
      <c r="D1799" t="e">
        <f>--AlexaAntiMouseAb</f>
        <v>#NAME?</v>
      </c>
    </row>
    <row r="1800" spans="1:4">
      <c r="A1800" t="s">
        <v>2733</v>
      </c>
      <c r="D1800" t="e">
        <f>--Control15</f>
        <v>#NAME?</v>
      </c>
    </row>
    <row r="1801" spans="1:4">
      <c r="A1801" t="s">
        <v>2734</v>
      </c>
      <c r="D1801" t="e">
        <f>--Control15</f>
        <v>#NAME?</v>
      </c>
    </row>
    <row r="1802" spans="1:4">
      <c r="A1802" t="s">
        <v>2735</v>
      </c>
      <c r="D1802" t="e">
        <f>--AntiBiotinAb</f>
        <v>#NAME?</v>
      </c>
    </row>
    <row r="1803" spans="1:4">
      <c r="A1803" t="s">
        <v>2736</v>
      </c>
      <c r="D1803" t="e">
        <f>--AntiBiotinAb</f>
        <v>#NAME?</v>
      </c>
    </row>
    <row r="1804" spans="1:4">
      <c r="A1804" t="s">
        <v>2737</v>
      </c>
      <c r="D1804">
        <f>--BSA1</f>
        <v>0</v>
      </c>
    </row>
    <row r="1805" spans="1:4">
      <c r="A1805" t="s">
        <v>2738</v>
      </c>
      <c r="D1805">
        <f>--BSA1</f>
        <v>0</v>
      </c>
    </row>
    <row r="1806" spans="1:4">
      <c r="A1806" t="s">
        <v>2739</v>
      </c>
      <c r="D1806">
        <f>--BSA2</f>
        <v>0</v>
      </c>
    </row>
    <row r="1807" spans="1:4">
      <c r="A1807" t="s">
        <v>2740</v>
      </c>
      <c r="D1807">
        <f>--BSA2</f>
        <v>0</v>
      </c>
    </row>
    <row r="1808" spans="1:4">
      <c r="A1808" t="s">
        <v>2741</v>
      </c>
      <c r="D1808">
        <f>--BSA3</f>
        <v>0</v>
      </c>
    </row>
    <row r="1809" spans="1:4">
      <c r="A1809" t="s">
        <v>2742</v>
      </c>
      <c r="D1809">
        <f>--BSA3</f>
        <v>0</v>
      </c>
    </row>
    <row r="1810" spans="1:4">
      <c r="A1810" t="s">
        <v>2743</v>
      </c>
      <c r="D1810">
        <f>--BSA4</f>
        <v>0</v>
      </c>
    </row>
    <row r="1811" spans="1:4">
      <c r="A1811" t="s">
        <v>2744</v>
      </c>
      <c r="D1811">
        <f>--BSA4</f>
        <v>0</v>
      </c>
    </row>
    <row r="1812" spans="1:4">
      <c r="A1812" t="s">
        <v>2745</v>
      </c>
      <c r="D1812">
        <f>--BSA5</f>
        <v>0</v>
      </c>
    </row>
    <row r="1813" spans="1:4">
      <c r="A1813" t="s">
        <v>2746</v>
      </c>
      <c r="D1813">
        <f>--BSA5</f>
        <v>0</v>
      </c>
    </row>
    <row r="1814" spans="1:4">
      <c r="A1814" t="s">
        <v>2747</v>
      </c>
      <c r="B1814" t="s">
        <v>2748</v>
      </c>
      <c r="C1814" t="s">
        <v>2749</v>
      </c>
    </row>
    <row r="1815" spans="1:4">
      <c r="A1815" t="s">
        <v>2750</v>
      </c>
      <c r="B1815" t="s">
        <v>2748</v>
      </c>
      <c r="C1815" t="s">
        <v>2749</v>
      </c>
    </row>
    <row r="1816" spans="1:4">
      <c r="A1816" t="s">
        <v>2751</v>
      </c>
      <c r="B1816" t="s">
        <v>2752</v>
      </c>
      <c r="C1816" t="s">
        <v>2753</v>
      </c>
    </row>
    <row r="1817" spans="1:4">
      <c r="A1817" t="s">
        <v>2754</v>
      </c>
      <c r="B1817" t="s">
        <v>2752</v>
      </c>
      <c r="C1817" t="s">
        <v>2753</v>
      </c>
    </row>
    <row r="1818" spans="1:4">
      <c r="A1818" t="s">
        <v>2755</v>
      </c>
      <c r="B1818" t="s">
        <v>2756</v>
      </c>
      <c r="C1818" t="s">
        <v>2757</v>
      </c>
    </row>
    <row r="1819" spans="1:4">
      <c r="A1819" t="s">
        <v>2758</v>
      </c>
      <c r="B1819" t="s">
        <v>2756</v>
      </c>
      <c r="C1819" t="s">
        <v>2757</v>
      </c>
    </row>
    <row r="1820" spans="1:4">
      <c r="A1820" t="s">
        <v>2759</v>
      </c>
      <c r="B1820" t="s">
        <v>2760</v>
      </c>
    </row>
    <row r="1821" spans="1:4">
      <c r="A1821" t="s">
        <v>2761</v>
      </c>
      <c r="B1821" t="s">
        <v>2760</v>
      </c>
    </row>
    <row r="1822" spans="1:4">
      <c r="A1822" t="s">
        <v>2762</v>
      </c>
      <c r="B1822" t="s">
        <v>1984</v>
      </c>
      <c r="C1822" t="s">
        <v>1985</v>
      </c>
    </row>
    <row r="1823" spans="1:4">
      <c r="A1823" t="s">
        <v>2763</v>
      </c>
      <c r="B1823" t="s">
        <v>1984</v>
      </c>
      <c r="C1823" t="s">
        <v>1985</v>
      </c>
    </row>
    <row r="1824" spans="1:4">
      <c r="A1824" t="s">
        <v>2764</v>
      </c>
      <c r="B1824" t="s">
        <v>2765</v>
      </c>
      <c r="C1824" t="s">
        <v>2766</v>
      </c>
    </row>
    <row r="1825" spans="1:3">
      <c r="A1825" t="s">
        <v>2767</v>
      </c>
      <c r="B1825" t="s">
        <v>2765</v>
      </c>
      <c r="C1825" t="s">
        <v>2766</v>
      </c>
    </row>
    <row r="1826" spans="1:3">
      <c r="A1826" t="s">
        <v>2768</v>
      </c>
      <c r="B1826" t="s">
        <v>2769</v>
      </c>
      <c r="C1826" t="s">
        <v>2770</v>
      </c>
    </row>
    <row r="1827" spans="1:3">
      <c r="A1827" t="s">
        <v>2771</v>
      </c>
      <c r="B1827" t="s">
        <v>2769</v>
      </c>
      <c r="C1827" t="s">
        <v>2770</v>
      </c>
    </row>
    <row r="1828" spans="1:3">
      <c r="A1828" t="s">
        <v>2772</v>
      </c>
      <c r="B1828" t="s">
        <v>2773</v>
      </c>
      <c r="C1828" t="s">
        <v>2774</v>
      </c>
    </row>
    <row r="1829" spans="1:3">
      <c r="A1829" t="s">
        <v>2775</v>
      </c>
      <c r="B1829" t="s">
        <v>2773</v>
      </c>
      <c r="C1829" t="s">
        <v>2774</v>
      </c>
    </row>
    <row r="1830" spans="1:3">
      <c r="A1830" t="s">
        <v>2776</v>
      </c>
      <c r="B1830" t="s">
        <v>2777</v>
      </c>
      <c r="C1830" t="s">
        <v>2778</v>
      </c>
    </row>
    <row r="1831" spans="1:3">
      <c r="A1831" t="s">
        <v>2779</v>
      </c>
      <c r="B1831" t="s">
        <v>2777</v>
      </c>
      <c r="C1831" t="s">
        <v>2778</v>
      </c>
    </row>
    <row r="1832" spans="1:3">
      <c r="A1832" t="s">
        <v>2780</v>
      </c>
      <c r="B1832" t="s">
        <v>2781</v>
      </c>
      <c r="C1832" t="s">
        <v>2782</v>
      </c>
    </row>
    <row r="1833" spans="1:3">
      <c r="A1833" t="s">
        <v>2783</v>
      </c>
      <c r="B1833" t="s">
        <v>2781</v>
      </c>
      <c r="C1833" t="s">
        <v>2782</v>
      </c>
    </row>
    <row r="1834" spans="1:3">
      <c r="A1834" t="s">
        <v>2784</v>
      </c>
      <c r="B1834" t="s">
        <v>2785</v>
      </c>
      <c r="C1834" t="s">
        <v>2786</v>
      </c>
    </row>
    <row r="1835" spans="1:3">
      <c r="A1835" t="s">
        <v>2787</v>
      </c>
      <c r="B1835" t="s">
        <v>2785</v>
      </c>
      <c r="C1835" t="s">
        <v>2786</v>
      </c>
    </row>
    <row r="1836" spans="1:3">
      <c r="A1836" t="s">
        <v>2788</v>
      </c>
      <c r="B1836" t="s">
        <v>2789</v>
      </c>
      <c r="C1836" t="s">
        <v>2790</v>
      </c>
    </row>
    <row r="1837" spans="1:3">
      <c r="A1837" t="s">
        <v>2791</v>
      </c>
      <c r="B1837" t="s">
        <v>2789</v>
      </c>
      <c r="C1837" t="s">
        <v>2790</v>
      </c>
    </row>
    <row r="1838" spans="1:3">
      <c r="A1838" t="s">
        <v>2792</v>
      </c>
      <c r="B1838" t="s">
        <v>2793</v>
      </c>
      <c r="C1838" t="s">
        <v>2794</v>
      </c>
    </row>
    <row r="1839" spans="1:3">
      <c r="A1839" t="s">
        <v>2795</v>
      </c>
      <c r="B1839" t="s">
        <v>2793</v>
      </c>
      <c r="C1839" t="s">
        <v>2794</v>
      </c>
    </row>
    <row r="1840" spans="1:3">
      <c r="A1840" t="s">
        <v>2796</v>
      </c>
      <c r="B1840" t="s">
        <v>2797</v>
      </c>
      <c r="C1840" t="s">
        <v>2798</v>
      </c>
    </row>
    <row r="1841" spans="1:3">
      <c r="A1841" t="s">
        <v>2799</v>
      </c>
      <c r="B1841" t="s">
        <v>2797</v>
      </c>
      <c r="C1841" t="s">
        <v>2798</v>
      </c>
    </row>
    <row r="1842" spans="1:3">
      <c r="A1842" t="s">
        <v>2800</v>
      </c>
      <c r="B1842" t="s">
        <v>2801</v>
      </c>
      <c r="C1842" t="s">
        <v>2802</v>
      </c>
    </row>
    <row r="1843" spans="1:3">
      <c r="A1843" t="s">
        <v>2803</v>
      </c>
      <c r="B1843" t="s">
        <v>2801</v>
      </c>
      <c r="C1843" t="s">
        <v>2802</v>
      </c>
    </row>
    <row r="1844" spans="1:3">
      <c r="A1844" t="s">
        <v>2804</v>
      </c>
      <c r="B1844" t="s">
        <v>2805</v>
      </c>
      <c r="C1844" t="s">
        <v>2806</v>
      </c>
    </row>
    <row r="1845" spans="1:3">
      <c r="A1845" t="s">
        <v>2807</v>
      </c>
      <c r="B1845" t="s">
        <v>2805</v>
      </c>
      <c r="C1845" t="s">
        <v>2806</v>
      </c>
    </row>
    <row r="1846" spans="1:3">
      <c r="A1846" t="s">
        <v>2808</v>
      </c>
      <c r="B1846" t="s">
        <v>2809</v>
      </c>
      <c r="C1846" t="s">
        <v>2810</v>
      </c>
    </row>
    <row r="1847" spans="1:3">
      <c r="A1847" t="s">
        <v>2811</v>
      </c>
      <c r="B1847" t="s">
        <v>2809</v>
      </c>
      <c r="C1847" t="s">
        <v>2810</v>
      </c>
    </row>
    <row r="1848" spans="1:3">
      <c r="A1848" t="s">
        <v>2812</v>
      </c>
      <c r="B1848" t="s">
        <v>2813</v>
      </c>
      <c r="C1848" t="s">
        <v>2814</v>
      </c>
    </row>
    <row r="1849" spans="1:3">
      <c r="A1849" t="s">
        <v>2815</v>
      </c>
      <c r="B1849" t="s">
        <v>2813</v>
      </c>
      <c r="C1849" t="s">
        <v>2814</v>
      </c>
    </row>
    <row r="1850" spans="1:3">
      <c r="A1850" t="s">
        <v>2816</v>
      </c>
      <c r="B1850" t="s">
        <v>2817</v>
      </c>
      <c r="C1850" t="s">
        <v>2818</v>
      </c>
    </row>
    <row r="1851" spans="1:3">
      <c r="A1851" t="s">
        <v>2819</v>
      </c>
      <c r="B1851" t="s">
        <v>2817</v>
      </c>
      <c r="C1851" t="s">
        <v>2818</v>
      </c>
    </row>
    <row r="1852" spans="1:3">
      <c r="A1852" t="s">
        <v>2820</v>
      </c>
      <c r="B1852" t="s">
        <v>2821</v>
      </c>
      <c r="C1852" t="s">
        <v>2822</v>
      </c>
    </row>
    <row r="1853" spans="1:3">
      <c r="A1853" t="s">
        <v>2823</v>
      </c>
      <c r="B1853" t="s">
        <v>2821</v>
      </c>
      <c r="C1853" t="s">
        <v>2822</v>
      </c>
    </row>
    <row r="1854" spans="1:3">
      <c r="A1854" t="s">
        <v>2824</v>
      </c>
      <c r="B1854" t="s">
        <v>2825</v>
      </c>
      <c r="C1854" t="s">
        <v>2826</v>
      </c>
    </row>
    <row r="1855" spans="1:3">
      <c r="A1855" t="s">
        <v>2827</v>
      </c>
      <c r="B1855" t="s">
        <v>2825</v>
      </c>
      <c r="C1855" t="s">
        <v>2826</v>
      </c>
    </row>
    <row r="1856" spans="1:3">
      <c r="A1856" t="s">
        <v>2828</v>
      </c>
      <c r="B1856" t="s">
        <v>2829</v>
      </c>
      <c r="C1856" t="s">
        <v>2830</v>
      </c>
    </row>
    <row r="1857" spans="1:3">
      <c r="A1857" t="s">
        <v>2831</v>
      </c>
      <c r="B1857" t="s">
        <v>2829</v>
      </c>
      <c r="C1857" t="s">
        <v>2830</v>
      </c>
    </row>
    <row r="1858" spans="1:3">
      <c r="A1858" t="s">
        <v>2832</v>
      </c>
      <c r="B1858" t="s">
        <v>2833</v>
      </c>
      <c r="C1858" t="s">
        <v>2834</v>
      </c>
    </row>
    <row r="1859" spans="1:3">
      <c r="A1859" t="s">
        <v>2835</v>
      </c>
      <c r="B1859" t="s">
        <v>2833</v>
      </c>
      <c r="C1859" t="s">
        <v>2834</v>
      </c>
    </row>
    <row r="1860" spans="1:3">
      <c r="A1860" t="s">
        <v>2836</v>
      </c>
      <c r="B1860" t="s">
        <v>2837</v>
      </c>
      <c r="C1860" t="s">
        <v>2838</v>
      </c>
    </row>
    <row r="1861" spans="1:3">
      <c r="A1861" t="s">
        <v>2839</v>
      </c>
      <c r="B1861" t="s">
        <v>2837</v>
      </c>
      <c r="C1861" t="s">
        <v>2838</v>
      </c>
    </row>
    <row r="1862" spans="1:3">
      <c r="A1862" t="s">
        <v>2840</v>
      </c>
      <c r="B1862" t="s">
        <v>2841</v>
      </c>
    </row>
    <row r="1863" spans="1:3">
      <c r="A1863" t="s">
        <v>2842</v>
      </c>
      <c r="B1863" t="s">
        <v>2841</v>
      </c>
    </row>
    <row r="1864" spans="1:3">
      <c r="A1864" t="s">
        <v>2843</v>
      </c>
      <c r="B1864" t="s">
        <v>2844</v>
      </c>
      <c r="C1864" t="s">
        <v>2845</v>
      </c>
    </row>
    <row r="1865" spans="1:3">
      <c r="A1865" t="s">
        <v>2846</v>
      </c>
      <c r="B1865" t="s">
        <v>2844</v>
      </c>
      <c r="C1865" t="s">
        <v>2845</v>
      </c>
    </row>
    <row r="1866" spans="1:3">
      <c r="A1866" t="s">
        <v>2847</v>
      </c>
      <c r="B1866" t="s">
        <v>2848</v>
      </c>
      <c r="C1866" t="s">
        <v>2849</v>
      </c>
    </row>
    <row r="1867" spans="1:3">
      <c r="A1867" t="s">
        <v>2850</v>
      </c>
      <c r="B1867" t="s">
        <v>2848</v>
      </c>
      <c r="C1867" t="s">
        <v>2849</v>
      </c>
    </row>
    <row r="1868" spans="1:3">
      <c r="A1868" t="s">
        <v>2851</v>
      </c>
      <c r="B1868" t="s">
        <v>2852</v>
      </c>
      <c r="C1868" t="s">
        <v>2853</v>
      </c>
    </row>
    <row r="1869" spans="1:3">
      <c r="A1869" t="s">
        <v>2854</v>
      </c>
      <c r="B1869" t="s">
        <v>2852</v>
      </c>
      <c r="C1869" t="s">
        <v>2853</v>
      </c>
    </row>
    <row r="1870" spans="1:3">
      <c r="A1870" t="s">
        <v>2855</v>
      </c>
      <c r="B1870" t="s">
        <v>2856</v>
      </c>
      <c r="C1870" t="s">
        <v>2857</v>
      </c>
    </row>
    <row r="1871" spans="1:3">
      <c r="A1871" t="s">
        <v>2858</v>
      </c>
      <c r="B1871" t="s">
        <v>2856</v>
      </c>
      <c r="C1871" t="s">
        <v>2857</v>
      </c>
    </row>
    <row r="1872" spans="1:3">
      <c r="A1872" t="s">
        <v>2859</v>
      </c>
      <c r="B1872" t="s">
        <v>2860</v>
      </c>
      <c r="C1872" t="s">
        <v>2861</v>
      </c>
    </row>
    <row r="1873" spans="1:3">
      <c r="A1873" t="s">
        <v>2862</v>
      </c>
      <c r="B1873" t="s">
        <v>2860</v>
      </c>
      <c r="C1873" t="s">
        <v>2861</v>
      </c>
    </row>
    <row r="1874" spans="1:3">
      <c r="A1874" t="s">
        <v>2863</v>
      </c>
      <c r="B1874" t="s">
        <v>2864</v>
      </c>
      <c r="C1874" t="s">
        <v>2865</v>
      </c>
    </row>
    <row r="1875" spans="1:3">
      <c r="A1875" t="s">
        <v>2866</v>
      </c>
      <c r="B1875" t="s">
        <v>2864</v>
      </c>
      <c r="C1875" t="s">
        <v>2865</v>
      </c>
    </row>
    <row r="1876" spans="1:3">
      <c r="A1876" t="s">
        <v>2867</v>
      </c>
      <c r="B1876" t="s">
        <v>2868</v>
      </c>
      <c r="C1876" t="s">
        <v>2869</v>
      </c>
    </row>
    <row r="1877" spans="1:3">
      <c r="A1877" t="s">
        <v>2870</v>
      </c>
      <c r="B1877" t="s">
        <v>2868</v>
      </c>
      <c r="C1877" t="s">
        <v>2869</v>
      </c>
    </row>
    <row r="1878" spans="1:3">
      <c r="A1878" t="s">
        <v>2871</v>
      </c>
      <c r="B1878" t="s">
        <v>2872</v>
      </c>
      <c r="C1878" t="s">
        <v>2873</v>
      </c>
    </row>
    <row r="1879" spans="1:3">
      <c r="A1879" t="s">
        <v>2874</v>
      </c>
      <c r="B1879" t="s">
        <v>2872</v>
      </c>
      <c r="C1879" t="s">
        <v>2873</v>
      </c>
    </row>
    <row r="1880" spans="1:3">
      <c r="A1880" t="s">
        <v>2875</v>
      </c>
      <c r="B1880" t="s">
        <v>2876</v>
      </c>
      <c r="C1880" t="s">
        <v>2877</v>
      </c>
    </row>
    <row r="1881" spans="1:3">
      <c r="A1881" t="s">
        <v>2878</v>
      </c>
      <c r="B1881" t="s">
        <v>2876</v>
      </c>
      <c r="C1881" t="s">
        <v>2877</v>
      </c>
    </row>
    <row r="1882" spans="1:3">
      <c r="A1882" t="s">
        <v>2879</v>
      </c>
      <c r="B1882" t="s">
        <v>2880</v>
      </c>
      <c r="C1882" t="s">
        <v>2881</v>
      </c>
    </row>
    <row r="1883" spans="1:3">
      <c r="A1883" t="s">
        <v>2882</v>
      </c>
      <c r="B1883" t="s">
        <v>2880</v>
      </c>
      <c r="C1883" t="s">
        <v>2881</v>
      </c>
    </row>
    <row r="1884" spans="1:3">
      <c r="A1884" t="s">
        <v>2883</v>
      </c>
      <c r="B1884" t="s">
        <v>2884</v>
      </c>
    </row>
    <row r="1885" spans="1:3">
      <c r="A1885" t="s">
        <v>2885</v>
      </c>
      <c r="B1885" t="s">
        <v>2884</v>
      </c>
    </row>
    <row r="1886" spans="1:3">
      <c r="A1886" t="s">
        <v>2886</v>
      </c>
      <c r="B1886" t="s">
        <v>2887</v>
      </c>
    </row>
    <row r="1887" spans="1:3">
      <c r="A1887" t="s">
        <v>2888</v>
      </c>
      <c r="B1887" t="s">
        <v>2887</v>
      </c>
    </row>
    <row r="1888" spans="1:3">
      <c r="A1888" t="s">
        <v>2889</v>
      </c>
      <c r="B1888" t="s">
        <v>2890</v>
      </c>
      <c r="C1888" t="s">
        <v>2891</v>
      </c>
    </row>
    <row r="1889" spans="1:3">
      <c r="A1889" t="s">
        <v>2892</v>
      </c>
      <c r="B1889" t="s">
        <v>2890</v>
      </c>
      <c r="C1889" t="s">
        <v>2891</v>
      </c>
    </row>
    <row r="1890" spans="1:3">
      <c r="A1890" t="s">
        <v>2893</v>
      </c>
      <c r="B1890" t="s">
        <v>2894</v>
      </c>
    </row>
    <row r="1891" spans="1:3">
      <c r="A1891" t="s">
        <v>2895</v>
      </c>
      <c r="B1891" t="s">
        <v>2894</v>
      </c>
    </row>
    <row r="1892" spans="1:3">
      <c r="A1892" t="s">
        <v>2896</v>
      </c>
      <c r="B1892" t="s">
        <v>2897</v>
      </c>
    </row>
    <row r="1893" spans="1:3">
      <c r="A1893" t="s">
        <v>2898</v>
      </c>
      <c r="B1893" t="s">
        <v>2897</v>
      </c>
    </row>
    <row r="1894" spans="1:3">
      <c r="A1894" t="s">
        <v>2899</v>
      </c>
      <c r="B1894" t="s">
        <v>2900</v>
      </c>
      <c r="C1894" t="s">
        <v>2901</v>
      </c>
    </row>
    <row r="1895" spans="1:3">
      <c r="A1895" t="s">
        <v>2902</v>
      </c>
      <c r="B1895" t="s">
        <v>2900</v>
      </c>
      <c r="C1895" t="s">
        <v>2901</v>
      </c>
    </row>
    <row r="1896" spans="1:3">
      <c r="A1896" t="s">
        <v>2903</v>
      </c>
      <c r="B1896" t="s">
        <v>2904</v>
      </c>
      <c r="C1896" t="s">
        <v>2905</v>
      </c>
    </row>
    <row r="1897" spans="1:3">
      <c r="A1897" t="s">
        <v>2906</v>
      </c>
      <c r="B1897" t="s">
        <v>2904</v>
      </c>
      <c r="C1897" t="s">
        <v>2905</v>
      </c>
    </row>
    <row r="1898" spans="1:3">
      <c r="A1898" t="s">
        <v>2907</v>
      </c>
      <c r="B1898" t="s">
        <v>2908</v>
      </c>
      <c r="C1898" t="s">
        <v>2909</v>
      </c>
    </row>
    <row r="1899" spans="1:3">
      <c r="A1899" t="s">
        <v>2910</v>
      </c>
      <c r="B1899" t="s">
        <v>2908</v>
      </c>
      <c r="C1899" t="s">
        <v>2909</v>
      </c>
    </row>
    <row r="1900" spans="1:3">
      <c r="A1900" t="s">
        <v>2911</v>
      </c>
      <c r="B1900" t="s">
        <v>2912</v>
      </c>
      <c r="C1900" t="s">
        <v>2913</v>
      </c>
    </row>
    <row r="1901" spans="1:3">
      <c r="A1901" t="s">
        <v>2914</v>
      </c>
      <c r="B1901" t="s">
        <v>2912</v>
      </c>
      <c r="C1901" t="s">
        <v>2913</v>
      </c>
    </row>
    <row r="1902" spans="1:3">
      <c r="A1902" t="s">
        <v>2915</v>
      </c>
      <c r="B1902" t="s">
        <v>2916</v>
      </c>
      <c r="C1902" t="s">
        <v>2917</v>
      </c>
    </row>
    <row r="1903" spans="1:3">
      <c r="A1903" t="s">
        <v>2918</v>
      </c>
      <c r="B1903" t="s">
        <v>2916</v>
      </c>
      <c r="C1903" t="s">
        <v>2917</v>
      </c>
    </row>
    <row r="1904" spans="1:3">
      <c r="A1904" t="s">
        <v>2919</v>
      </c>
      <c r="B1904" t="s">
        <v>2920</v>
      </c>
      <c r="C1904" t="s">
        <v>2921</v>
      </c>
    </row>
    <row r="1905" spans="1:4">
      <c r="A1905" t="s">
        <v>2922</v>
      </c>
      <c r="B1905" t="s">
        <v>2920</v>
      </c>
      <c r="C1905" t="s">
        <v>2921</v>
      </c>
    </row>
    <row r="1906" spans="1:4">
      <c r="A1906" t="s">
        <v>2923</v>
      </c>
      <c r="B1906" t="s">
        <v>2924</v>
      </c>
      <c r="C1906" t="s">
        <v>2925</v>
      </c>
    </row>
    <row r="1907" spans="1:4">
      <c r="A1907" t="s">
        <v>2926</v>
      </c>
      <c r="B1907" t="s">
        <v>2924</v>
      </c>
      <c r="C1907" t="s">
        <v>2925</v>
      </c>
    </row>
    <row r="1908" spans="1:4">
      <c r="A1908" t="s">
        <v>2927</v>
      </c>
      <c r="B1908" t="s">
        <v>2928</v>
      </c>
      <c r="C1908" t="s">
        <v>2929</v>
      </c>
    </row>
    <row r="1909" spans="1:4">
      <c r="A1909" t="s">
        <v>2930</v>
      </c>
      <c r="B1909" t="s">
        <v>2928</v>
      </c>
      <c r="C1909" t="s">
        <v>2929</v>
      </c>
    </row>
    <row r="1910" spans="1:4">
      <c r="A1910" t="s">
        <v>2931</v>
      </c>
      <c r="D1910">
        <f>--GST1</f>
        <v>0</v>
      </c>
    </row>
    <row r="1911" spans="1:4">
      <c r="A1911" t="s">
        <v>2932</v>
      </c>
      <c r="D1911">
        <f>--GST1</f>
        <v>0</v>
      </c>
    </row>
    <row r="1912" spans="1:4">
      <c r="A1912" t="s">
        <v>2933</v>
      </c>
      <c r="D1912">
        <f>--GST2</f>
        <v>0</v>
      </c>
    </row>
    <row r="1913" spans="1:4">
      <c r="A1913" t="s">
        <v>2934</v>
      </c>
      <c r="D1913">
        <f>--GST2</f>
        <v>0</v>
      </c>
    </row>
    <row r="1914" spans="1:4">
      <c r="A1914" t="s">
        <v>2935</v>
      </c>
      <c r="D1914">
        <f>--GST3</f>
        <v>0</v>
      </c>
    </row>
    <row r="1915" spans="1:4">
      <c r="A1915" t="s">
        <v>2936</v>
      </c>
      <c r="D1915">
        <f>--GST3</f>
        <v>0</v>
      </c>
    </row>
    <row r="1916" spans="1:4">
      <c r="A1916" t="s">
        <v>2937</v>
      </c>
      <c r="D1916">
        <f>--GST4</f>
        <v>0</v>
      </c>
    </row>
    <row r="1917" spans="1:4">
      <c r="A1917" t="s">
        <v>2938</v>
      </c>
      <c r="D1917">
        <f>--GST4</f>
        <v>0</v>
      </c>
    </row>
    <row r="1918" spans="1:4">
      <c r="A1918" t="s">
        <v>2939</v>
      </c>
      <c r="D1918">
        <f>--GST5</f>
        <v>0</v>
      </c>
    </row>
    <row r="1919" spans="1:4">
      <c r="A1919" t="s">
        <v>2940</v>
      </c>
      <c r="D1919">
        <f>--GST5</f>
        <v>0</v>
      </c>
    </row>
    <row r="1920" spans="1:4">
      <c r="A1920" t="s">
        <v>2941</v>
      </c>
      <c r="D1920">
        <f>--GST6</f>
        <v>0</v>
      </c>
    </row>
    <row r="1921" spans="1:4">
      <c r="A1921" t="s">
        <v>2942</v>
      </c>
      <c r="D1921">
        <f>--GST6</f>
        <v>0</v>
      </c>
    </row>
    <row r="1922" spans="1:4">
      <c r="A1922" t="s">
        <v>2943</v>
      </c>
      <c r="D1922">
        <f>--GST7</f>
        <v>0</v>
      </c>
    </row>
    <row r="1923" spans="1:4">
      <c r="A1923" t="s">
        <v>2944</v>
      </c>
      <c r="D1923">
        <f>--GST7</f>
        <v>0</v>
      </c>
    </row>
    <row r="1924" spans="1:4">
      <c r="A1924" t="s">
        <v>2945</v>
      </c>
      <c r="D1924">
        <f>--GST8</f>
        <v>0</v>
      </c>
    </row>
    <row r="1925" spans="1:4">
      <c r="A1925" t="s">
        <v>2946</v>
      </c>
      <c r="D1925">
        <f>--GST8</f>
        <v>0</v>
      </c>
    </row>
    <row r="1926" spans="1:4">
      <c r="A1926" t="s">
        <v>2947</v>
      </c>
      <c r="B1926" t="s">
        <v>2948</v>
      </c>
      <c r="C1926" t="s">
        <v>2949</v>
      </c>
    </row>
    <row r="1927" spans="1:4">
      <c r="A1927" t="s">
        <v>2950</v>
      </c>
      <c r="B1927" t="s">
        <v>2948</v>
      </c>
      <c r="C1927" t="s">
        <v>2949</v>
      </c>
    </row>
    <row r="1928" spans="1:4">
      <c r="A1928" t="s">
        <v>2951</v>
      </c>
      <c r="B1928" t="s">
        <v>2952</v>
      </c>
      <c r="C1928" t="s">
        <v>2953</v>
      </c>
    </row>
    <row r="1929" spans="1:4">
      <c r="A1929" t="s">
        <v>2954</v>
      </c>
      <c r="B1929" t="s">
        <v>2952</v>
      </c>
      <c r="C1929" t="s">
        <v>2953</v>
      </c>
    </row>
    <row r="1930" spans="1:4">
      <c r="A1930" t="s">
        <v>2955</v>
      </c>
      <c r="B1930" t="s">
        <v>2956</v>
      </c>
      <c r="C1930" t="s">
        <v>2957</v>
      </c>
    </row>
    <row r="1931" spans="1:4">
      <c r="A1931" t="s">
        <v>2958</v>
      </c>
      <c r="B1931" t="s">
        <v>2956</v>
      </c>
      <c r="C1931" t="s">
        <v>2957</v>
      </c>
    </row>
    <row r="1932" spans="1:4">
      <c r="A1932" t="s">
        <v>2959</v>
      </c>
      <c r="B1932" t="s">
        <v>2960</v>
      </c>
    </row>
    <row r="1933" spans="1:4">
      <c r="A1933" t="s">
        <v>2961</v>
      </c>
      <c r="B1933" t="s">
        <v>2960</v>
      </c>
    </row>
    <row r="1934" spans="1:4">
      <c r="A1934" t="s">
        <v>2962</v>
      </c>
      <c r="B1934" t="s">
        <v>2963</v>
      </c>
    </row>
    <row r="1935" spans="1:4">
      <c r="A1935" t="s">
        <v>2964</v>
      </c>
      <c r="B1935" t="s">
        <v>2963</v>
      </c>
    </row>
    <row r="1936" spans="1:4">
      <c r="A1936" t="s">
        <v>2965</v>
      </c>
      <c r="B1936" t="s">
        <v>2966</v>
      </c>
      <c r="C1936" t="s">
        <v>2967</v>
      </c>
    </row>
    <row r="1937" spans="1:3">
      <c r="A1937" t="s">
        <v>2968</v>
      </c>
      <c r="B1937" t="s">
        <v>2966</v>
      </c>
      <c r="C1937" t="s">
        <v>2967</v>
      </c>
    </row>
    <row r="1938" spans="1:3">
      <c r="A1938" t="s">
        <v>2969</v>
      </c>
      <c r="B1938" t="s">
        <v>2970</v>
      </c>
    </row>
    <row r="1939" spans="1:3">
      <c r="A1939" t="s">
        <v>2971</v>
      </c>
      <c r="B1939" t="s">
        <v>2970</v>
      </c>
    </row>
    <row r="1940" spans="1:3">
      <c r="A1940" t="s">
        <v>2972</v>
      </c>
      <c r="B1940" t="s">
        <v>2973</v>
      </c>
      <c r="C1940" t="s">
        <v>2974</v>
      </c>
    </row>
    <row r="1941" spans="1:3">
      <c r="A1941" t="s">
        <v>2975</v>
      </c>
      <c r="B1941" t="s">
        <v>2973</v>
      </c>
      <c r="C1941" t="s">
        <v>2974</v>
      </c>
    </row>
    <row r="1942" spans="1:3">
      <c r="A1942" t="s">
        <v>2976</v>
      </c>
      <c r="B1942" t="s">
        <v>2977</v>
      </c>
      <c r="C1942" t="s">
        <v>2978</v>
      </c>
    </row>
    <row r="1943" spans="1:3">
      <c r="A1943" t="s">
        <v>2979</v>
      </c>
      <c r="B1943" t="s">
        <v>2977</v>
      </c>
      <c r="C1943" t="s">
        <v>2978</v>
      </c>
    </row>
    <row r="1944" spans="1:3">
      <c r="A1944" t="s">
        <v>2980</v>
      </c>
      <c r="B1944" t="s">
        <v>2981</v>
      </c>
      <c r="C1944" t="s">
        <v>2982</v>
      </c>
    </row>
    <row r="1945" spans="1:3">
      <c r="A1945" t="s">
        <v>2983</v>
      </c>
      <c r="B1945" t="s">
        <v>2981</v>
      </c>
      <c r="C1945" t="s">
        <v>2982</v>
      </c>
    </row>
    <row r="1946" spans="1:3">
      <c r="A1946" t="s">
        <v>2984</v>
      </c>
      <c r="B1946" t="s">
        <v>2981</v>
      </c>
      <c r="C1946" t="s">
        <v>2982</v>
      </c>
    </row>
    <row r="1947" spans="1:3">
      <c r="A1947" t="s">
        <v>2985</v>
      </c>
      <c r="B1947" t="s">
        <v>2981</v>
      </c>
      <c r="C1947" t="s">
        <v>2982</v>
      </c>
    </row>
    <row r="1948" spans="1:3">
      <c r="A1948" t="s">
        <v>2986</v>
      </c>
      <c r="B1948" t="s">
        <v>2987</v>
      </c>
      <c r="C1948" t="s">
        <v>2988</v>
      </c>
    </row>
    <row r="1949" spans="1:3">
      <c r="A1949" t="s">
        <v>2989</v>
      </c>
      <c r="B1949" t="s">
        <v>2987</v>
      </c>
      <c r="C1949" t="s">
        <v>2988</v>
      </c>
    </row>
    <row r="1950" spans="1:3">
      <c r="A1950" t="s">
        <v>2990</v>
      </c>
      <c r="B1950" t="s">
        <v>2991</v>
      </c>
      <c r="C1950" t="s">
        <v>2992</v>
      </c>
    </row>
    <row r="1951" spans="1:3">
      <c r="A1951" t="s">
        <v>2993</v>
      </c>
      <c r="B1951" t="s">
        <v>2991</v>
      </c>
      <c r="C1951" t="s">
        <v>2992</v>
      </c>
    </row>
    <row r="1952" spans="1:3">
      <c r="A1952" t="s">
        <v>2994</v>
      </c>
      <c r="B1952" t="s">
        <v>2995</v>
      </c>
      <c r="C1952" t="s">
        <v>2996</v>
      </c>
    </row>
    <row r="1953" spans="1:3">
      <c r="A1953" t="s">
        <v>2997</v>
      </c>
      <c r="B1953" t="s">
        <v>2995</v>
      </c>
      <c r="C1953" t="s">
        <v>2996</v>
      </c>
    </row>
    <row r="1954" spans="1:3">
      <c r="A1954" t="s">
        <v>2998</v>
      </c>
      <c r="B1954" t="s">
        <v>2999</v>
      </c>
    </row>
    <row r="1955" spans="1:3">
      <c r="A1955" t="s">
        <v>3000</v>
      </c>
      <c r="B1955" t="s">
        <v>2999</v>
      </c>
    </row>
    <row r="1956" spans="1:3">
      <c r="A1956" t="s">
        <v>3001</v>
      </c>
      <c r="B1956" t="s">
        <v>3002</v>
      </c>
    </row>
    <row r="1957" spans="1:3">
      <c r="A1957" t="s">
        <v>3003</v>
      </c>
      <c r="B1957" t="s">
        <v>3002</v>
      </c>
    </row>
    <row r="1958" spans="1:3">
      <c r="A1958" t="s">
        <v>3004</v>
      </c>
      <c r="B1958" t="s">
        <v>3005</v>
      </c>
      <c r="C1958" t="s">
        <v>3006</v>
      </c>
    </row>
    <row r="1959" spans="1:3">
      <c r="A1959" t="s">
        <v>3007</v>
      </c>
      <c r="B1959" t="s">
        <v>3005</v>
      </c>
      <c r="C1959" t="s">
        <v>3006</v>
      </c>
    </row>
    <row r="1960" spans="1:3">
      <c r="A1960" t="s">
        <v>3008</v>
      </c>
      <c r="B1960" t="s">
        <v>3009</v>
      </c>
      <c r="C1960" t="s">
        <v>3010</v>
      </c>
    </row>
    <row r="1961" spans="1:3">
      <c r="A1961" t="s">
        <v>3011</v>
      </c>
      <c r="B1961" t="s">
        <v>3009</v>
      </c>
      <c r="C1961" t="s">
        <v>3010</v>
      </c>
    </row>
    <row r="1962" spans="1:3">
      <c r="A1962" t="s">
        <v>3012</v>
      </c>
      <c r="B1962" t="s">
        <v>3013</v>
      </c>
    </row>
    <row r="1963" spans="1:3">
      <c r="A1963" t="s">
        <v>3014</v>
      </c>
      <c r="B1963" t="s">
        <v>3013</v>
      </c>
    </row>
    <row r="1964" spans="1:3">
      <c r="A1964" t="s">
        <v>3015</v>
      </c>
      <c r="B1964" t="s">
        <v>3016</v>
      </c>
      <c r="C1964" t="s">
        <v>3017</v>
      </c>
    </row>
    <row r="1965" spans="1:3">
      <c r="A1965" t="s">
        <v>3018</v>
      </c>
      <c r="B1965" t="s">
        <v>3016</v>
      </c>
      <c r="C1965" t="s">
        <v>3017</v>
      </c>
    </row>
    <row r="1966" spans="1:3">
      <c r="A1966" t="s">
        <v>3019</v>
      </c>
      <c r="B1966" t="s">
        <v>3020</v>
      </c>
      <c r="C1966" t="s">
        <v>3021</v>
      </c>
    </row>
    <row r="1967" spans="1:3">
      <c r="A1967" t="s">
        <v>3022</v>
      </c>
      <c r="B1967" t="s">
        <v>3020</v>
      </c>
      <c r="C1967" t="s">
        <v>3021</v>
      </c>
    </row>
    <row r="1968" spans="1:3">
      <c r="A1968" t="s">
        <v>3023</v>
      </c>
      <c r="B1968" t="s">
        <v>3024</v>
      </c>
      <c r="C1968" t="s">
        <v>3025</v>
      </c>
    </row>
    <row r="1969" spans="1:3">
      <c r="A1969" t="s">
        <v>3026</v>
      </c>
      <c r="B1969" t="s">
        <v>3024</v>
      </c>
      <c r="C1969" t="s">
        <v>3025</v>
      </c>
    </row>
    <row r="1970" spans="1:3">
      <c r="A1970" t="s">
        <v>3027</v>
      </c>
      <c r="B1970" t="s">
        <v>3028</v>
      </c>
      <c r="C1970" t="s">
        <v>3029</v>
      </c>
    </row>
    <row r="1971" spans="1:3">
      <c r="A1971" t="s">
        <v>3030</v>
      </c>
      <c r="B1971" t="s">
        <v>3028</v>
      </c>
      <c r="C1971" t="s">
        <v>3029</v>
      </c>
    </row>
    <row r="1972" spans="1:3">
      <c r="A1972" t="s">
        <v>3031</v>
      </c>
      <c r="B1972" t="s">
        <v>3032</v>
      </c>
      <c r="C1972" t="s">
        <v>3033</v>
      </c>
    </row>
    <row r="1973" spans="1:3">
      <c r="A1973" t="s">
        <v>3034</v>
      </c>
      <c r="B1973" t="s">
        <v>3032</v>
      </c>
      <c r="C1973" t="s">
        <v>3033</v>
      </c>
    </row>
    <row r="1974" spans="1:3">
      <c r="A1974" t="s">
        <v>3035</v>
      </c>
      <c r="B1974" t="s">
        <v>3036</v>
      </c>
      <c r="C1974" t="s">
        <v>3037</v>
      </c>
    </row>
    <row r="1975" spans="1:3">
      <c r="A1975" t="s">
        <v>3038</v>
      </c>
      <c r="B1975" t="s">
        <v>3036</v>
      </c>
      <c r="C1975" t="s">
        <v>3037</v>
      </c>
    </row>
    <row r="1976" spans="1:3">
      <c r="A1976" t="s">
        <v>3039</v>
      </c>
      <c r="B1976" t="s">
        <v>3040</v>
      </c>
      <c r="C1976" t="s">
        <v>3041</v>
      </c>
    </row>
    <row r="1977" spans="1:3">
      <c r="A1977" t="s">
        <v>3042</v>
      </c>
      <c r="B1977" t="s">
        <v>3040</v>
      </c>
      <c r="C1977" t="s">
        <v>3041</v>
      </c>
    </row>
    <row r="1978" spans="1:3">
      <c r="A1978" t="s">
        <v>3043</v>
      </c>
      <c r="B1978" t="s">
        <v>3044</v>
      </c>
      <c r="C1978" t="s">
        <v>3045</v>
      </c>
    </row>
    <row r="1979" spans="1:3">
      <c r="A1979" t="s">
        <v>3046</v>
      </c>
      <c r="B1979" t="s">
        <v>3044</v>
      </c>
      <c r="C1979" t="s">
        <v>3045</v>
      </c>
    </row>
    <row r="1980" spans="1:3">
      <c r="A1980" t="s">
        <v>3047</v>
      </c>
      <c r="B1980" t="s">
        <v>3048</v>
      </c>
      <c r="C1980" t="s">
        <v>3049</v>
      </c>
    </row>
    <row r="1981" spans="1:3">
      <c r="A1981" t="s">
        <v>3050</v>
      </c>
      <c r="B1981" t="s">
        <v>3048</v>
      </c>
      <c r="C1981" t="s">
        <v>3049</v>
      </c>
    </row>
    <row r="1982" spans="1:3">
      <c r="A1982" t="s">
        <v>3051</v>
      </c>
      <c r="B1982" t="s">
        <v>3052</v>
      </c>
    </row>
    <row r="1983" spans="1:3">
      <c r="A1983" t="s">
        <v>3053</v>
      </c>
      <c r="B1983" t="s">
        <v>3052</v>
      </c>
    </row>
    <row r="1984" spans="1:3">
      <c r="A1984" t="s">
        <v>3054</v>
      </c>
      <c r="B1984" t="s">
        <v>3055</v>
      </c>
      <c r="C1984" t="s">
        <v>3056</v>
      </c>
    </row>
    <row r="1985" spans="1:3">
      <c r="A1985" t="s">
        <v>3057</v>
      </c>
      <c r="B1985" t="s">
        <v>3055</v>
      </c>
      <c r="C1985" t="s">
        <v>3056</v>
      </c>
    </row>
    <row r="1986" spans="1:3">
      <c r="A1986" t="s">
        <v>3058</v>
      </c>
      <c r="B1986" t="s">
        <v>3059</v>
      </c>
      <c r="C1986" t="s">
        <v>3060</v>
      </c>
    </row>
    <row r="1987" spans="1:3">
      <c r="A1987" t="s">
        <v>3061</v>
      </c>
      <c r="B1987" t="s">
        <v>3059</v>
      </c>
      <c r="C1987" t="s">
        <v>3060</v>
      </c>
    </row>
    <row r="1988" spans="1:3">
      <c r="A1988" t="s">
        <v>3062</v>
      </c>
      <c r="B1988" t="s">
        <v>2634</v>
      </c>
    </row>
    <row r="1989" spans="1:3">
      <c r="A1989" t="s">
        <v>3063</v>
      </c>
      <c r="B1989" t="s">
        <v>2634</v>
      </c>
    </row>
    <row r="1990" spans="1:3">
      <c r="A1990" t="s">
        <v>3064</v>
      </c>
      <c r="B1990" t="s">
        <v>3065</v>
      </c>
      <c r="C1990" t="s">
        <v>3066</v>
      </c>
    </row>
    <row r="1991" spans="1:3">
      <c r="A1991" t="s">
        <v>3067</v>
      </c>
      <c r="B1991" t="s">
        <v>3065</v>
      </c>
      <c r="C1991" t="s">
        <v>3066</v>
      </c>
    </row>
    <row r="1992" spans="1:3">
      <c r="A1992" t="s">
        <v>3068</v>
      </c>
      <c r="B1992" t="s">
        <v>3069</v>
      </c>
      <c r="C1992" t="s">
        <v>3070</v>
      </c>
    </row>
    <row r="1993" spans="1:3">
      <c r="A1993" t="s">
        <v>3071</v>
      </c>
      <c r="B1993" t="s">
        <v>3069</v>
      </c>
      <c r="C1993" t="s">
        <v>3070</v>
      </c>
    </row>
    <row r="1994" spans="1:3">
      <c r="A1994" t="s">
        <v>3072</v>
      </c>
      <c r="B1994" t="s">
        <v>3073</v>
      </c>
      <c r="C1994" t="s">
        <v>3074</v>
      </c>
    </row>
    <row r="1995" spans="1:3">
      <c r="A1995" t="s">
        <v>3075</v>
      </c>
      <c r="B1995" t="s">
        <v>3073</v>
      </c>
      <c r="C1995" t="s">
        <v>3074</v>
      </c>
    </row>
    <row r="1996" spans="1:3">
      <c r="A1996" t="s">
        <v>3076</v>
      </c>
      <c r="B1996" t="s">
        <v>3077</v>
      </c>
      <c r="C1996" t="s">
        <v>3078</v>
      </c>
    </row>
    <row r="1997" spans="1:3">
      <c r="A1997" t="s">
        <v>3079</v>
      </c>
      <c r="B1997" t="s">
        <v>3077</v>
      </c>
      <c r="C1997" t="s">
        <v>3078</v>
      </c>
    </row>
    <row r="1998" spans="1:3">
      <c r="A1998" t="s">
        <v>3080</v>
      </c>
      <c r="B1998" t="s">
        <v>3081</v>
      </c>
      <c r="C1998" t="s">
        <v>3082</v>
      </c>
    </row>
    <row r="1999" spans="1:3">
      <c r="A1999" t="s">
        <v>3083</v>
      </c>
      <c r="B1999" t="s">
        <v>3081</v>
      </c>
      <c r="C1999" t="s">
        <v>3082</v>
      </c>
    </row>
    <row r="2000" spans="1:3">
      <c r="A2000" t="s">
        <v>3084</v>
      </c>
      <c r="B2000" t="s">
        <v>3085</v>
      </c>
      <c r="C2000" t="s">
        <v>3086</v>
      </c>
    </row>
    <row r="2001" spans="1:4">
      <c r="A2001" t="s">
        <v>3087</v>
      </c>
      <c r="B2001" t="s">
        <v>3085</v>
      </c>
      <c r="C2001" t="s">
        <v>3086</v>
      </c>
    </row>
    <row r="2002" spans="1:4">
      <c r="A2002" t="s">
        <v>3088</v>
      </c>
      <c r="B2002" t="s">
        <v>3089</v>
      </c>
      <c r="C2002" t="s">
        <v>3090</v>
      </c>
    </row>
    <row r="2003" spans="1:4">
      <c r="A2003" t="s">
        <v>3091</v>
      </c>
      <c r="B2003" t="s">
        <v>3089</v>
      </c>
      <c r="C2003" t="s">
        <v>3090</v>
      </c>
    </row>
    <row r="2004" spans="1:4">
      <c r="A2004" t="s">
        <v>3092</v>
      </c>
      <c r="B2004" t="s">
        <v>3093</v>
      </c>
      <c r="C2004" t="s">
        <v>3094</v>
      </c>
    </row>
    <row r="2005" spans="1:4">
      <c r="A2005" t="s">
        <v>3095</v>
      </c>
      <c r="B2005" t="s">
        <v>3093</v>
      </c>
      <c r="C2005" t="s">
        <v>3094</v>
      </c>
    </row>
    <row r="2006" spans="1:4">
      <c r="A2006" t="s">
        <v>3096</v>
      </c>
      <c r="D2006" t="e">
        <f>--Empty</f>
        <v>#NAME?</v>
      </c>
    </row>
    <row r="2007" spans="1:4">
      <c r="A2007" t="s">
        <v>3097</v>
      </c>
      <c r="D2007" t="e">
        <f>--Empty</f>
        <v>#NAME?</v>
      </c>
    </row>
    <row r="2008" spans="1:4">
      <c r="A2008" t="s">
        <v>3098</v>
      </c>
      <c r="D2008" t="e">
        <f>--Empty</f>
        <v>#NAME?</v>
      </c>
    </row>
    <row r="2009" spans="1:4">
      <c r="A2009" t="s">
        <v>3099</v>
      </c>
      <c r="D2009" t="e">
        <f>--Empty</f>
        <v>#NAME?</v>
      </c>
    </row>
    <row r="2010" spans="1:4">
      <c r="A2010" t="s">
        <v>3100</v>
      </c>
      <c r="D2010" t="e">
        <f>--Empty</f>
        <v>#NAME?</v>
      </c>
    </row>
    <row r="2011" spans="1:4">
      <c r="A2011" t="s">
        <v>3101</v>
      </c>
      <c r="D2011" t="e">
        <f>--Empty</f>
        <v>#NAME?</v>
      </c>
    </row>
    <row r="2012" spans="1:4">
      <c r="A2012" t="s">
        <v>3102</v>
      </c>
      <c r="D2012" t="e">
        <f>--Empty</f>
        <v>#NAME?</v>
      </c>
    </row>
    <row r="2013" spans="1:4">
      <c r="A2013" t="s">
        <v>3103</v>
      </c>
      <c r="D2013" t="e">
        <f>--Empty</f>
        <v>#NAME?</v>
      </c>
    </row>
    <row r="2014" spans="1:4">
      <c r="A2014" t="s">
        <v>3104</v>
      </c>
      <c r="D2014" t="e">
        <f>--Empty</f>
        <v>#NAME?</v>
      </c>
    </row>
    <row r="2015" spans="1:4">
      <c r="A2015" t="s">
        <v>3105</v>
      </c>
      <c r="D2015" t="e">
        <f>--Empty</f>
        <v>#NAME?</v>
      </c>
    </row>
    <row r="2016" spans="1:4">
      <c r="A2016" t="s">
        <v>3106</v>
      </c>
      <c r="D2016" t="e">
        <f>--Empty</f>
        <v>#NAME?</v>
      </c>
    </row>
    <row r="2017" spans="1:4">
      <c r="A2017" t="s">
        <v>3107</v>
      </c>
      <c r="D2017" t="e">
        <f>--Empty</f>
        <v>#NAME?</v>
      </c>
    </row>
    <row r="2018" spans="1:4">
      <c r="A2018" t="s">
        <v>3108</v>
      </c>
      <c r="D2018" t="e">
        <f>--Empty</f>
        <v>#NAME?</v>
      </c>
    </row>
    <row r="2019" spans="1:4">
      <c r="A2019" t="s">
        <v>3109</v>
      </c>
      <c r="D2019" t="e">
        <f>--Empty</f>
        <v>#NAME?</v>
      </c>
    </row>
    <row r="2020" spans="1:4">
      <c r="A2020" t="s">
        <v>3110</v>
      </c>
      <c r="D2020" t="e">
        <f>--Empty</f>
        <v>#NAME?</v>
      </c>
    </row>
    <row r="2021" spans="1:4">
      <c r="A2021" t="s">
        <v>3111</v>
      </c>
      <c r="D2021" t="e">
        <f>--Empty</f>
        <v>#NAME?</v>
      </c>
    </row>
    <row r="2022" spans="1:4">
      <c r="A2022" t="s">
        <v>3112</v>
      </c>
      <c r="D2022" t="e">
        <f>--AlexaAntiMouseAb</f>
        <v>#NAME?</v>
      </c>
    </row>
    <row r="2023" spans="1:4">
      <c r="A2023" t="s">
        <v>3113</v>
      </c>
      <c r="D2023" t="e">
        <f>--AlexaAntiMouseAb</f>
        <v>#NAME?</v>
      </c>
    </row>
    <row r="2024" spans="1:4">
      <c r="A2024" t="s">
        <v>3114</v>
      </c>
      <c r="D2024" t="e">
        <f>--Control14</f>
        <v>#NAME?</v>
      </c>
    </row>
    <row r="2025" spans="1:4">
      <c r="A2025" t="s">
        <v>3115</v>
      </c>
      <c r="D2025" t="e">
        <f>--Control14</f>
        <v>#NAME?</v>
      </c>
    </row>
    <row r="2026" spans="1:4">
      <c r="A2026" t="s">
        <v>3116</v>
      </c>
      <c r="D2026" t="e">
        <f>--BiotinAb1</f>
        <v>#NAME?</v>
      </c>
    </row>
    <row r="2027" spans="1:4">
      <c r="A2027" t="s">
        <v>3117</v>
      </c>
      <c r="D2027" t="e">
        <f>--BiotinAb1</f>
        <v>#NAME?</v>
      </c>
    </row>
    <row r="2028" spans="1:4">
      <c r="A2028" t="s">
        <v>3118</v>
      </c>
      <c r="D2028" t="e">
        <f>--BiotinAb2</f>
        <v>#NAME?</v>
      </c>
    </row>
    <row r="2029" spans="1:4">
      <c r="A2029" t="s">
        <v>3119</v>
      </c>
      <c r="D2029" t="e">
        <f>--BiotinAb2</f>
        <v>#NAME?</v>
      </c>
    </row>
    <row r="2030" spans="1:4">
      <c r="A2030" t="s">
        <v>3120</v>
      </c>
      <c r="D2030" t="e">
        <f>--BiotinAb3</f>
        <v>#NAME?</v>
      </c>
    </row>
    <row r="2031" spans="1:4">
      <c r="A2031" t="s">
        <v>3121</v>
      </c>
      <c r="D2031" t="e">
        <f>--BiotinAb3</f>
        <v>#NAME?</v>
      </c>
    </row>
    <row r="2032" spans="1:4">
      <c r="A2032" t="s">
        <v>3122</v>
      </c>
      <c r="D2032" t="e">
        <f>--BiotinAb4</f>
        <v>#NAME?</v>
      </c>
    </row>
    <row r="2033" spans="1:4">
      <c r="A2033" t="s">
        <v>3123</v>
      </c>
      <c r="D2033" t="e">
        <f>--BiotinAb4</f>
        <v>#NAME?</v>
      </c>
    </row>
    <row r="2034" spans="1:4">
      <c r="A2034" t="s">
        <v>3124</v>
      </c>
      <c r="D2034" t="e">
        <f>--BiotinAb5</f>
        <v>#NAME?</v>
      </c>
    </row>
    <row r="2035" spans="1:4">
      <c r="A2035" t="s">
        <v>3125</v>
      </c>
      <c r="D2035" t="e">
        <f>--BiotinAb5</f>
        <v>#NAME?</v>
      </c>
    </row>
    <row r="2036" spans="1:4">
      <c r="A2036" t="s">
        <v>3126</v>
      </c>
      <c r="D2036" t="e">
        <f>--BiotinAb6</f>
        <v>#NAME?</v>
      </c>
    </row>
    <row r="2037" spans="1:4">
      <c r="A2037" t="s">
        <v>3127</v>
      </c>
      <c r="D2037" t="e">
        <f>--BiotinAb6</f>
        <v>#NAME?</v>
      </c>
    </row>
    <row r="2038" spans="1:4">
      <c r="A2038" t="s">
        <v>3128</v>
      </c>
      <c r="D2038" t="e">
        <f>--Control16</f>
        <v>#NAME?</v>
      </c>
    </row>
    <row r="2039" spans="1:4">
      <c r="A2039" t="s">
        <v>3129</v>
      </c>
      <c r="D2039" t="e">
        <f>--Control16</f>
        <v>#NAME?</v>
      </c>
    </row>
    <row r="2040" spans="1:4">
      <c r="A2040" t="s">
        <v>3130</v>
      </c>
      <c r="D2040" t="e">
        <f>--CMK</f>
        <v>#NAME?</v>
      </c>
    </row>
    <row r="2041" spans="1:4">
      <c r="A2041" t="s">
        <v>3131</v>
      </c>
      <c r="D2041" t="e">
        <f>--CMK</f>
        <v>#NAME?</v>
      </c>
    </row>
    <row r="2042" spans="1:4">
      <c r="A2042" t="s">
        <v>3132</v>
      </c>
      <c r="D2042" t="e">
        <f>--RabbitAntiGSTAb</f>
        <v>#NAME?</v>
      </c>
    </row>
    <row r="2043" spans="1:4">
      <c r="A2043" t="s">
        <v>3133</v>
      </c>
      <c r="D2043" t="e">
        <f>--RabbitAntiGSTAb</f>
        <v>#NAME?</v>
      </c>
    </row>
    <row r="2044" spans="1:4">
      <c r="A2044" t="s">
        <v>3134</v>
      </c>
      <c r="D2044" t="e">
        <f>--V5control</f>
        <v>#NAME?</v>
      </c>
    </row>
    <row r="2045" spans="1:4">
      <c r="A2045" t="s">
        <v>3135</v>
      </c>
      <c r="D2045" t="e">
        <f>--V5control</f>
        <v>#NAME?</v>
      </c>
    </row>
    <row r="2046" spans="1:4">
      <c r="A2046" t="s">
        <v>3136</v>
      </c>
      <c r="D2046" t="e">
        <f>--Buffer</f>
        <v>#NAME?</v>
      </c>
    </row>
    <row r="2047" spans="1:4">
      <c r="A2047" t="s">
        <v>3137</v>
      </c>
      <c r="D2047" t="e">
        <f>--Buffer</f>
        <v>#NAME?</v>
      </c>
    </row>
    <row r="2048" spans="1:4">
      <c r="A2048" t="s">
        <v>3138</v>
      </c>
      <c r="D2048" t="e">
        <f>--Control17</f>
        <v>#NAME?</v>
      </c>
    </row>
    <row r="2049" spans="1:4">
      <c r="A2049" t="s">
        <v>3139</v>
      </c>
      <c r="D2049" t="e">
        <f>--Control17</f>
        <v>#NAME?</v>
      </c>
    </row>
    <row r="2050" spans="1:4">
      <c r="A2050" t="s">
        <v>3140</v>
      </c>
      <c r="D2050" t="e">
        <f>--Control18</f>
        <v>#NAME?</v>
      </c>
    </row>
    <row r="2051" spans="1:4">
      <c r="A2051" t="s">
        <v>3141</v>
      </c>
      <c r="D2051" t="e">
        <f>--Control18</f>
        <v>#NAME?</v>
      </c>
    </row>
    <row r="2052" spans="1:4">
      <c r="A2052" t="s">
        <v>3142</v>
      </c>
      <c r="D2052" t="e">
        <f>--Control19</f>
        <v>#NAME?</v>
      </c>
    </row>
    <row r="2053" spans="1:4">
      <c r="A2053" t="s">
        <v>3143</v>
      </c>
      <c r="D2053" t="e">
        <f>--Control19</f>
        <v>#NAME?</v>
      </c>
    </row>
    <row r="2054" spans="1:4">
      <c r="A2054" t="s">
        <v>3144</v>
      </c>
      <c r="D2054" t="e">
        <f>--AlexaAntiMouseAb</f>
        <v>#NAME?</v>
      </c>
    </row>
    <row r="2055" spans="1:4">
      <c r="A2055" t="s">
        <v>3145</v>
      </c>
      <c r="D2055" t="e">
        <f>--AlexaAntiMouseAb</f>
        <v>#NAME?</v>
      </c>
    </row>
    <row r="2056" spans="1:4">
      <c r="A2056" t="s">
        <v>3146</v>
      </c>
      <c r="D2056" t="e">
        <f>--Control15</f>
        <v>#NAME?</v>
      </c>
    </row>
    <row r="2057" spans="1:4">
      <c r="A2057" t="s">
        <v>3147</v>
      </c>
      <c r="D2057" t="e">
        <f>--Control15</f>
        <v>#NAME?</v>
      </c>
    </row>
    <row r="2058" spans="1:4">
      <c r="A2058" t="s">
        <v>3148</v>
      </c>
      <c r="D2058" t="e">
        <f>--AntiBiotinAb</f>
        <v>#NAME?</v>
      </c>
    </row>
    <row r="2059" spans="1:4">
      <c r="A2059" t="s">
        <v>3149</v>
      </c>
      <c r="D2059" t="e">
        <f>--AntiBiotinAb</f>
        <v>#NAME?</v>
      </c>
    </row>
    <row r="2060" spans="1:4">
      <c r="A2060" t="s">
        <v>3150</v>
      </c>
      <c r="D2060">
        <f>--BSA1</f>
        <v>0</v>
      </c>
    </row>
    <row r="2061" spans="1:4">
      <c r="A2061" t="s">
        <v>3151</v>
      </c>
      <c r="D2061">
        <f>--BSA1</f>
        <v>0</v>
      </c>
    </row>
    <row r="2062" spans="1:4">
      <c r="A2062" t="s">
        <v>3152</v>
      </c>
      <c r="D2062">
        <f>--BSA2</f>
        <v>0</v>
      </c>
    </row>
    <row r="2063" spans="1:4">
      <c r="A2063" t="s">
        <v>3153</v>
      </c>
      <c r="D2063">
        <f>--BSA2</f>
        <v>0</v>
      </c>
    </row>
    <row r="2064" spans="1:4">
      <c r="A2064" t="s">
        <v>3154</v>
      </c>
      <c r="D2064">
        <f>--BSA3</f>
        <v>0</v>
      </c>
    </row>
    <row r="2065" spans="1:4">
      <c r="A2065" t="s">
        <v>3155</v>
      </c>
      <c r="D2065">
        <f>--BSA3</f>
        <v>0</v>
      </c>
    </row>
    <row r="2066" spans="1:4">
      <c r="A2066" t="s">
        <v>3156</v>
      </c>
      <c r="D2066">
        <f>--BSA4</f>
        <v>0</v>
      </c>
    </row>
    <row r="2067" spans="1:4">
      <c r="A2067" t="s">
        <v>3157</v>
      </c>
      <c r="D2067">
        <f>--BSA4</f>
        <v>0</v>
      </c>
    </row>
    <row r="2068" spans="1:4">
      <c r="A2068" t="s">
        <v>3158</v>
      </c>
      <c r="D2068">
        <f>--BSA5</f>
        <v>0</v>
      </c>
    </row>
    <row r="2069" spans="1:4">
      <c r="A2069" t="s">
        <v>3159</v>
      </c>
      <c r="D2069">
        <f>--BSA5</f>
        <v>0</v>
      </c>
    </row>
    <row r="2070" spans="1:4">
      <c r="A2070" t="s">
        <v>3160</v>
      </c>
      <c r="B2070" t="s">
        <v>3161</v>
      </c>
      <c r="C2070" t="s">
        <v>3162</v>
      </c>
    </row>
    <row r="2071" spans="1:4">
      <c r="A2071" t="s">
        <v>3163</v>
      </c>
      <c r="B2071" t="s">
        <v>3161</v>
      </c>
      <c r="C2071" t="s">
        <v>3162</v>
      </c>
    </row>
    <row r="2072" spans="1:4">
      <c r="A2072" t="s">
        <v>3164</v>
      </c>
      <c r="B2072" t="s">
        <v>3165</v>
      </c>
      <c r="C2072" t="s">
        <v>3166</v>
      </c>
    </row>
    <row r="2073" spans="1:4">
      <c r="A2073" t="s">
        <v>3167</v>
      </c>
      <c r="B2073" t="s">
        <v>3165</v>
      </c>
      <c r="C2073" t="s">
        <v>3166</v>
      </c>
    </row>
    <row r="2074" spans="1:4">
      <c r="A2074" t="s">
        <v>3168</v>
      </c>
      <c r="B2074" t="s">
        <v>3169</v>
      </c>
      <c r="C2074" t="s">
        <v>3170</v>
      </c>
    </row>
    <row r="2075" spans="1:4">
      <c r="A2075" t="s">
        <v>3171</v>
      </c>
      <c r="B2075" t="s">
        <v>3169</v>
      </c>
      <c r="C2075" t="s">
        <v>3170</v>
      </c>
    </row>
    <row r="2076" spans="1:4">
      <c r="A2076" t="s">
        <v>3172</v>
      </c>
      <c r="B2076" t="s">
        <v>3173</v>
      </c>
      <c r="C2076" t="s">
        <v>3174</v>
      </c>
    </row>
    <row r="2077" spans="1:4">
      <c r="A2077" t="s">
        <v>3175</v>
      </c>
      <c r="B2077" t="s">
        <v>3173</v>
      </c>
      <c r="C2077" t="s">
        <v>3174</v>
      </c>
    </row>
    <row r="2078" spans="1:4">
      <c r="A2078" t="s">
        <v>3176</v>
      </c>
      <c r="B2078" t="s">
        <v>3177</v>
      </c>
      <c r="C2078" t="s">
        <v>3178</v>
      </c>
    </row>
    <row r="2079" spans="1:4">
      <c r="A2079" t="s">
        <v>3179</v>
      </c>
      <c r="B2079" t="s">
        <v>3177</v>
      </c>
      <c r="C2079" t="s">
        <v>3178</v>
      </c>
    </row>
    <row r="2080" spans="1:4">
      <c r="A2080" t="s">
        <v>3180</v>
      </c>
      <c r="B2080" t="s">
        <v>3181</v>
      </c>
      <c r="C2080" t="s">
        <v>3182</v>
      </c>
    </row>
    <row r="2081" spans="1:3">
      <c r="A2081" t="s">
        <v>3183</v>
      </c>
      <c r="B2081" t="s">
        <v>3181</v>
      </c>
      <c r="C2081" t="s">
        <v>3182</v>
      </c>
    </row>
    <row r="2082" spans="1:3">
      <c r="A2082" t="s">
        <v>3184</v>
      </c>
      <c r="B2082" t="s">
        <v>3185</v>
      </c>
      <c r="C2082" t="s">
        <v>3186</v>
      </c>
    </row>
    <row r="2083" spans="1:3">
      <c r="A2083" t="s">
        <v>3187</v>
      </c>
      <c r="B2083" t="s">
        <v>3185</v>
      </c>
      <c r="C2083" t="s">
        <v>3186</v>
      </c>
    </row>
    <row r="2084" spans="1:3">
      <c r="A2084" t="s">
        <v>3188</v>
      </c>
      <c r="B2084" t="s">
        <v>3189</v>
      </c>
      <c r="C2084" t="s">
        <v>3190</v>
      </c>
    </row>
    <row r="2085" spans="1:3">
      <c r="A2085" t="s">
        <v>3191</v>
      </c>
      <c r="B2085" t="s">
        <v>3189</v>
      </c>
      <c r="C2085" t="s">
        <v>3190</v>
      </c>
    </row>
    <row r="2086" spans="1:3">
      <c r="A2086" t="s">
        <v>3192</v>
      </c>
      <c r="B2086" t="s">
        <v>3193</v>
      </c>
      <c r="C2086" t="s">
        <v>3194</v>
      </c>
    </row>
    <row r="2087" spans="1:3">
      <c r="A2087" t="s">
        <v>3195</v>
      </c>
      <c r="B2087" t="s">
        <v>3193</v>
      </c>
      <c r="C2087" t="s">
        <v>3194</v>
      </c>
    </row>
    <row r="2088" spans="1:3">
      <c r="A2088" t="s">
        <v>3196</v>
      </c>
      <c r="B2088" t="s">
        <v>3197</v>
      </c>
      <c r="C2088" t="s">
        <v>3198</v>
      </c>
    </row>
    <row r="2089" spans="1:3">
      <c r="A2089" t="s">
        <v>3199</v>
      </c>
      <c r="B2089" t="s">
        <v>3197</v>
      </c>
      <c r="C2089" t="s">
        <v>3198</v>
      </c>
    </row>
    <row r="2090" spans="1:3">
      <c r="A2090" t="s">
        <v>3200</v>
      </c>
      <c r="B2090" t="s">
        <v>3201</v>
      </c>
      <c r="C2090" t="s">
        <v>3202</v>
      </c>
    </row>
    <row r="2091" spans="1:3">
      <c r="A2091" t="s">
        <v>3203</v>
      </c>
      <c r="B2091" t="s">
        <v>3201</v>
      </c>
      <c r="C2091" t="s">
        <v>3202</v>
      </c>
    </row>
    <row r="2092" spans="1:3">
      <c r="A2092" t="s">
        <v>3204</v>
      </c>
      <c r="B2092" t="s">
        <v>3205</v>
      </c>
    </row>
    <row r="2093" spans="1:3">
      <c r="A2093" t="s">
        <v>3206</v>
      </c>
      <c r="B2093" t="s">
        <v>3205</v>
      </c>
    </row>
    <row r="2094" spans="1:3">
      <c r="A2094" t="s">
        <v>3207</v>
      </c>
      <c r="B2094" t="s">
        <v>3208</v>
      </c>
      <c r="C2094" t="s">
        <v>3209</v>
      </c>
    </row>
    <row r="2095" spans="1:3">
      <c r="A2095" t="s">
        <v>3210</v>
      </c>
      <c r="B2095" t="s">
        <v>3208</v>
      </c>
      <c r="C2095" t="s">
        <v>3209</v>
      </c>
    </row>
    <row r="2096" spans="1:3">
      <c r="A2096" t="s">
        <v>3211</v>
      </c>
      <c r="B2096" t="s">
        <v>3212</v>
      </c>
      <c r="C2096" t="s">
        <v>3213</v>
      </c>
    </row>
    <row r="2097" spans="1:3">
      <c r="A2097" t="s">
        <v>3214</v>
      </c>
      <c r="B2097" t="s">
        <v>3212</v>
      </c>
      <c r="C2097" t="s">
        <v>3213</v>
      </c>
    </row>
    <row r="2098" spans="1:3">
      <c r="A2098" t="s">
        <v>3215</v>
      </c>
      <c r="B2098" t="s">
        <v>3216</v>
      </c>
      <c r="C2098" t="s">
        <v>3217</v>
      </c>
    </row>
    <row r="2099" spans="1:3">
      <c r="A2099" t="s">
        <v>3218</v>
      </c>
      <c r="B2099" t="s">
        <v>3216</v>
      </c>
      <c r="C2099" t="s">
        <v>3217</v>
      </c>
    </row>
    <row r="2100" spans="1:3">
      <c r="A2100" t="s">
        <v>3219</v>
      </c>
      <c r="B2100" t="s">
        <v>3220</v>
      </c>
      <c r="C2100" t="s">
        <v>3221</v>
      </c>
    </row>
    <row r="2101" spans="1:3">
      <c r="A2101" t="s">
        <v>3222</v>
      </c>
      <c r="B2101" t="s">
        <v>3220</v>
      </c>
      <c r="C2101" t="s">
        <v>3221</v>
      </c>
    </row>
    <row r="2102" spans="1:3">
      <c r="A2102" t="s">
        <v>3223</v>
      </c>
      <c r="B2102" t="s">
        <v>3224</v>
      </c>
      <c r="C2102" t="s">
        <v>3225</v>
      </c>
    </row>
    <row r="2103" spans="1:3">
      <c r="A2103" t="s">
        <v>3226</v>
      </c>
      <c r="B2103" t="s">
        <v>3224</v>
      </c>
      <c r="C2103" t="s">
        <v>3225</v>
      </c>
    </row>
    <row r="2104" spans="1:3">
      <c r="A2104" t="s">
        <v>3227</v>
      </c>
      <c r="B2104" t="s">
        <v>3228</v>
      </c>
      <c r="C2104" t="s">
        <v>3229</v>
      </c>
    </row>
    <row r="2105" spans="1:3">
      <c r="A2105" t="s">
        <v>3230</v>
      </c>
      <c r="B2105" t="s">
        <v>3228</v>
      </c>
      <c r="C2105" t="s">
        <v>3229</v>
      </c>
    </row>
    <row r="2106" spans="1:3">
      <c r="A2106" t="s">
        <v>3231</v>
      </c>
      <c r="B2106" t="s">
        <v>3232</v>
      </c>
      <c r="C2106" t="s">
        <v>3233</v>
      </c>
    </row>
    <row r="2107" spans="1:3">
      <c r="A2107" t="s">
        <v>3234</v>
      </c>
      <c r="B2107" t="s">
        <v>3232</v>
      </c>
      <c r="C2107" t="s">
        <v>3233</v>
      </c>
    </row>
    <row r="2108" spans="1:3">
      <c r="A2108" t="s">
        <v>3235</v>
      </c>
      <c r="B2108" t="s">
        <v>3236</v>
      </c>
      <c r="C2108" t="s">
        <v>3237</v>
      </c>
    </row>
    <row r="2109" spans="1:3">
      <c r="A2109" t="s">
        <v>3238</v>
      </c>
      <c r="B2109" t="s">
        <v>3236</v>
      </c>
      <c r="C2109" t="s">
        <v>3237</v>
      </c>
    </row>
    <row r="2110" spans="1:3">
      <c r="A2110" t="s">
        <v>3239</v>
      </c>
      <c r="B2110" t="s">
        <v>3240</v>
      </c>
      <c r="C2110" t="s">
        <v>3241</v>
      </c>
    </row>
    <row r="2111" spans="1:3">
      <c r="A2111" t="s">
        <v>3242</v>
      </c>
      <c r="B2111" t="s">
        <v>3240</v>
      </c>
      <c r="C2111" t="s">
        <v>3241</v>
      </c>
    </row>
    <row r="2112" spans="1:3">
      <c r="A2112" t="s">
        <v>3243</v>
      </c>
      <c r="B2112" t="s">
        <v>3244</v>
      </c>
      <c r="C2112" t="s">
        <v>3245</v>
      </c>
    </row>
    <row r="2113" spans="1:3">
      <c r="A2113" t="s">
        <v>3246</v>
      </c>
      <c r="B2113" t="s">
        <v>3244</v>
      </c>
      <c r="C2113" t="s">
        <v>3245</v>
      </c>
    </row>
    <row r="2114" spans="1:3">
      <c r="A2114" t="s">
        <v>3247</v>
      </c>
      <c r="B2114" t="s">
        <v>91</v>
      </c>
      <c r="C2114" t="s">
        <v>92</v>
      </c>
    </row>
    <row r="2115" spans="1:3">
      <c r="A2115" t="s">
        <v>3248</v>
      </c>
      <c r="B2115" t="s">
        <v>91</v>
      </c>
      <c r="C2115" t="s">
        <v>92</v>
      </c>
    </row>
    <row r="2116" spans="1:3">
      <c r="A2116" t="s">
        <v>3249</v>
      </c>
      <c r="B2116" t="s">
        <v>3250</v>
      </c>
      <c r="C2116" t="s">
        <v>3251</v>
      </c>
    </row>
    <row r="2117" spans="1:3">
      <c r="A2117" t="s">
        <v>3252</v>
      </c>
      <c r="B2117" t="s">
        <v>3250</v>
      </c>
      <c r="C2117" t="s">
        <v>3251</v>
      </c>
    </row>
    <row r="2118" spans="1:3">
      <c r="A2118" t="s">
        <v>3253</v>
      </c>
      <c r="B2118" t="s">
        <v>3254</v>
      </c>
      <c r="C2118" t="s">
        <v>3255</v>
      </c>
    </row>
    <row r="2119" spans="1:3">
      <c r="A2119" t="s">
        <v>3256</v>
      </c>
      <c r="B2119" t="s">
        <v>3254</v>
      </c>
      <c r="C2119" t="s">
        <v>3255</v>
      </c>
    </row>
    <row r="2120" spans="1:3">
      <c r="A2120" t="s">
        <v>3257</v>
      </c>
      <c r="B2120" t="s">
        <v>3258</v>
      </c>
      <c r="C2120" t="s">
        <v>3259</v>
      </c>
    </row>
    <row r="2121" spans="1:3">
      <c r="A2121" t="s">
        <v>3260</v>
      </c>
      <c r="B2121" t="s">
        <v>3258</v>
      </c>
      <c r="C2121" t="s">
        <v>3259</v>
      </c>
    </row>
    <row r="2122" spans="1:3">
      <c r="A2122" t="s">
        <v>3261</v>
      </c>
      <c r="B2122" t="s">
        <v>3258</v>
      </c>
      <c r="C2122" t="s">
        <v>3259</v>
      </c>
    </row>
    <row r="2123" spans="1:3">
      <c r="A2123" t="s">
        <v>3262</v>
      </c>
      <c r="B2123" t="s">
        <v>3258</v>
      </c>
      <c r="C2123" t="s">
        <v>3259</v>
      </c>
    </row>
    <row r="2124" spans="1:3">
      <c r="A2124" t="s">
        <v>3263</v>
      </c>
      <c r="B2124" t="s">
        <v>3264</v>
      </c>
      <c r="C2124" t="s">
        <v>3265</v>
      </c>
    </row>
    <row r="2125" spans="1:3">
      <c r="A2125" t="s">
        <v>3266</v>
      </c>
      <c r="B2125" t="s">
        <v>3264</v>
      </c>
      <c r="C2125" t="s">
        <v>3265</v>
      </c>
    </row>
    <row r="2126" spans="1:3">
      <c r="A2126" t="s">
        <v>3267</v>
      </c>
      <c r="B2126" t="s">
        <v>3268</v>
      </c>
      <c r="C2126" t="s">
        <v>3269</v>
      </c>
    </row>
    <row r="2127" spans="1:3">
      <c r="A2127" t="s">
        <v>3270</v>
      </c>
      <c r="B2127" t="s">
        <v>3268</v>
      </c>
      <c r="C2127" t="s">
        <v>3269</v>
      </c>
    </row>
    <row r="2128" spans="1:3">
      <c r="A2128" t="s">
        <v>3271</v>
      </c>
      <c r="B2128" t="s">
        <v>3272</v>
      </c>
      <c r="C2128" t="s">
        <v>3273</v>
      </c>
    </row>
    <row r="2129" spans="1:3">
      <c r="A2129" t="s">
        <v>3274</v>
      </c>
      <c r="B2129" t="s">
        <v>3272</v>
      </c>
      <c r="C2129" t="s">
        <v>3273</v>
      </c>
    </row>
    <row r="2130" spans="1:3">
      <c r="A2130" t="s">
        <v>3275</v>
      </c>
      <c r="B2130" t="s">
        <v>3276</v>
      </c>
      <c r="C2130" t="s">
        <v>3277</v>
      </c>
    </row>
    <row r="2131" spans="1:3">
      <c r="A2131" t="s">
        <v>3278</v>
      </c>
      <c r="B2131" t="s">
        <v>3276</v>
      </c>
      <c r="C2131" t="s">
        <v>3277</v>
      </c>
    </row>
    <row r="2132" spans="1:3">
      <c r="A2132" t="s">
        <v>3279</v>
      </c>
      <c r="B2132" t="s">
        <v>3280</v>
      </c>
      <c r="C2132" t="s">
        <v>3281</v>
      </c>
    </row>
    <row r="2133" spans="1:3">
      <c r="A2133" t="s">
        <v>3282</v>
      </c>
      <c r="B2133" t="s">
        <v>3280</v>
      </c>
      <c r="C2133" t="s">
        <v>3281</v>
      </c>
    </row>
    <row r="2134" spans="1:3">
      <c r="A2134" t="s">
        <v>3283</v>
      </c>
      <c r="B2134" t="s">
        <v>3284</v>
      </c>
      <c r="C2134" t="s">
        <v>3285</v>
      </c>
    </row>
    <row r="2135" spans="1:3">
      <c r="A2135" t="s">
        <v>3286</v>
      </c>
      <c r="B2135" t="s">
        <v>3284</v>
      </c>
      <c r="C2135" t="s">
        <v>3285</v>
      </c>
    </row>
    <row r="2136" spans="1:3">
      <c r="A2136" t="s">
        <v>3287</v>
      </c>
      <c r="B2136" t="s">
        <v>3288</v>
      </c>
      <c r="C2136" t="s">
        <v>3289</v>
      </c>
    </row>
    <row r="2137" spans="1:3">
      <c r="A2137" t="s">
        <v>3290</v>
      </c>
      <c r="B2137" t="s">
        <v>3288</v>
      </c>
      <c r="C2137" t="s">
        <v>3289</v>
      </c>
    </row>
    <row r="2138" spans="1:3">
      <c r="A2138" t="s">
        <v>3291</v>
      </c>
      <c r="B2138" t="s">
        <v>3292</v>
      </c>
      <c r="C2138" t="s">
        <v>3293</v>
      </c>
    </row>
    <row r="2139" spans="1:3">
      <c r="A2139" t="s">
        <v>3294</v>
      </c>
      <c r="B2139" t="s">
        <v>3292</v>
      </c>
      <c r="C2139" t="s">
        <v>3293</v>
      </c>
    </row>
    <row r="2140" spans="1:3">
      <c r="A2140" t="s">
        <v>3295</v>
      </c>
      <c r="B2140" t="s">
        <v>3292</v>
      </c>
      <c r="C2140" t="s">
        <v>3293</v>
      </c>
    </row>
    <row r="2141" spans="1:3">
      <c r="A2141" t="s">
        <v>3296</v>
      </c>
      <c r="B2141" t="s">
        <v>3292</v>
      </c>
      <c r="C2141" t="s">
        <v>3293</v>
      </c>
    </row>
    <row r="2142" spans="1:3">
      <c r="A2142" t="s">
        <v>3297</v>
      </c>
      <c r="B2142" t="s">
        <v>3298</v>
      </c>
      <c r="C2142" t="s">
        <v>3299</v>
      </c>
    </row>
    <row r="2143" spans="1:3">
      <c r="A2143" t="s">
        <v>3300</v>
      </c>
      <c r="B2143" t="s">
        <v>3298</v>
      </c>
      <c r="C2143" t="s">
        <v>3299</v>
      </c>
    </row>
    <row r="2144" spans="1:3">
      <c r="A2144" t="s">
        <v>3301</v>
      </c>
      <c r="B2144" t="s">
        <v>3302</v>
      </c>
      <c r="C2144" t="s">
        <v>3303</v>
      </c>
    </row>
    <row r="2145" spans="1:3">
      <c r="A2145" t="s">
        <v>3304</v>
      </c>
      <c r="B2145" t="s">
        <v>3302</v>
      </c>
      <c r="C2145" t="s">
        <v>3303</v>
      </c>
    </row>
    <row r="2146" spans="1:3">
      <c r="A2146" t="s">
        <v>3305</v>
      </c>
      <c r="B2146" t="s">
        <v>3306</v>
      </c>
      <c r="C2146" t="s">
        <v>3307</v>
      </c>
    </row>
    <row r="2147" spans="1:3">
      <c r="A2147" t="s">
        <v>3308</v>
      </c>
      <c r="B2147" t="s">
        <v>3306</v>
      </c>
      <c r="C2147" t="s">
        <v>3307</v>
      </c>
    </row>
    <row r="2148" spans="1:3">
      <c r="A2148" t="s">
        <v>3309</v>
      </c>
      <c r="B2148" t="s">
        <v>3310</v>
      </c>
      <c r="C2148" t="s">
        <v>3311</v>
      </c>
    </row>
    <row r="2149" spans="1:3">
      <c r="A2149" t="s">
        <v>3312</v>
      </c>
      <c r="B2149" t="s">
        <v>3310</v>
      </c>
      <c r="C2149" t="s">
        <v>3311</v>
      </c>
    </row>
    <row r="2150" spans="1:3">
      <c r="A2150" t="s">
        <v>3313</v>
      </c>
      <c r="B2150" t="s">
        <v>3314</v>
      </c>
    </row>
    <row r="2151" spans="1:3">
      <c r="A2151" t="s">
        <v>3315</v>
      </c>
      <c r="B2151" t="s">
        <v>3314</v>
      </c>
    </row>
    <row r="2152" spans="1:3">
      <c r="A2152" t="s">
        <v>3316</v>
      </c>
      <c r="B2152" t="s">
        <v>3317</v>
      </c>
    </row>
    <row r="2153" spans="1:3">
      <c r="A2153" t="s">
        <v>3318</v>
      </c>
      <c r="B2153" t="s">
        <v>3317</v>
      </c>
    </row>
    <row r="2154" spans="1:3">
      <c r="A2154" t="s">
        <v>3319</v>
      </c>
      <c r="B2154" t="s">
        <v>3320</v>
      </c>
    </row>
    <row r="2155" spans="1:3">
      <c r="A2155" t="s">
        <v>3321</v>
      </c>
      <c r="B2155" t="s">
        <v>3320</v>
      </c>
    </row>
    <row r="2156" spans="1:3">
      <c r="A2156" t="s">
        <v>3322</v>
      </c>
      <c r="B2156" t="s">
        <v>3323</v>
      </c>
      <c r="C2156" t="s">
        <v>3324</v>
      </c>
    </row>
    <row r="2157" spans="1:3">
      <c r="A2157" t="s">
        <v>3325</v>
      </c>
      <c r="B2157" t="s">
        <v>3323</v>
      </c>
      <c r="C2157" t="s">
        <v>3324</v>
      </c>
    </row>
    <row r="2158" spans="1:3">
      <c r="A2158" t="s">
        <v>3326</v>
      </c>
      <c r="B2158" t="s">
        <v>3327</v>
      </c>
      <c r="C2158" t="s">
        <v>3328</v>
      </c>
    </row>
    <row r="2159" spans="1:3">
      <c r="A2159" t="s">
        <v>3329</v>
      </c>
      <c r="B2159" t="s">
        <v>3327</v>
      </c>
      <c r="C2159" t="s">
        <v>3328</v>
      </c>
    </row>
    <row r="2160" spans="1:3">
      <c r="A2160" t="s">
        <v>3330</v>
      </c>
      <c r="B2160" t="s">
        <v>165</v>
      </c>
    </row>
    <row r="2161" spans="1:4">
      <c r="A2161" t="s">
        <v>3331</v>
      </c>
      <c r="B2161" t="s">
        <v>165</v>
      </c>
    </row>
    <row r="2162" spans="1:4">
      <c r="A2162" t="s">
        <v>3332</v>
      </c>
      <c r="B2162" t="s">
        <v>3333</v>
      </c>
      <c r="C2162" t="s">
        <v>3334</v>
      </c>
    </row>
    <row r="2163" spans="1:4">
      <c r="A2163" t="s">
        <v>3335</v>
      </c>
      <c r="B2163" t="s">
        <v>3333</v>
      </c>
      <c r="C2163" t="s">
        <v>3334</v>
      </c>
    </row>
    <row r="2164" spans="1:4">
      <c r="A2164" t="s">
        <v>3336</v>
      </c>
      <c r="B2164" t="s">
        <v>3337</v>
      </c>
      <c r="C2164" t="s">
        <v>3338</v>
      </c>
    </row>
    <row r="2165" spans="1:4">
      <c r="A2165" t="s">
        <v>3339</v>
      </c>
      <c r="B2165" t="s">
        <v>3337</v>
      </c>
      <c r="C2165" t="s">
        <v>3338</v>
      </c>
    </row>
    <row r="2166" spans="1:4">
      <c r="A2166" t="s">
        <v>3340</v>
      </c>
      <c r="D2166">
        <f>--GST1</f>
        <v>0</v>
      </c>
    </row>
    <row r="2167" spans="1:4">
      <c r="A2167" t="s">
        <v>3341</v>
      </c>
      <c r="D2167">
        <f>--GST1</f>
        <v>0</v>
      </c>
    </row>
    <row r="2168" spans="1:4">
      <c r="A2168" t="s">
        <v>3342</v>
      </c>
      <c r="D2168">
        <f>--GST2</f>
        <v>0</v>
      </c>
    </row>
    <row r="2169" spans="1:4">
      <c r="A2169" t="s">
        <v>3343</v>
      </c>
      <c r="D2169">
        <f>--GST2</f>
        <v>0</v>
      </c>
    </row>
    <row r="2170" spans="1:4">
      <c r="A2170" t="s">
        <v>3344</v>
      </c>
      <c r="D2170">
        <f>--GST3</f>
        <v>0</v>
      </c>
    </row>
    <row r="2171" spans="1:4">
      <c r="A2171" t="s">
        <v>3345</v>
      </c>
      <c r="D2171">
        <f>--GST3</f>
        <v>0</v>
      </c>
    </row>
    <row r="2172" spans="1:4">
      <c r="A2172" t="s">
        <v>3346</v>
      </c>
      <c r="D2172">
        <f>--GST4</f>
        <v>0</v>
      </c>
    </row>
    <row r="2173" spans="1:4">
      <c r="A2173" t="s">
        <v>3347</v>
      </c>
      <c r="D2173">
        <f>--GST4</f>
        <v>0</v>
      </c>
    </row>
    <row r="2174" spans="1:4">
      <c r="A2174" t="s">
        <v>3348</v>
      </c>
      <c r="D2174">
        <f>--GST5</f>
        <v>0</v>
      </c>
    </row>
    <row r="2175" spans="1:4">
      <c r="A2175" t="s">
        <v>3349</v>
      </c>
      <c r="D2175">
        <f>--GST5</f>
        <v>0</v>
      </c>
    </row>
    <row r="2176" spans="1:4">
      <c r="A2176" t="s">
        <v>3350</v>
      </c>
      <c r="D2176">
        <f>--GST6</f>
        <v>0</v>
      </c>
    </row>
    <row r="2177" spans="1:4">
      <c r="A2177" t="s">
        <v>3351</v>
      </c>
      <c r="D2177">
        <f>--GST6</f>
        <v>0</v>
      </c>
    </row>
    <row r="2178" spans="1:4">
      <c r="A2178" t="s">
        <v>3352</v>
      </c>
      <c r="D2178">
        <f>--GST7</f>
        <v>0</v>
      </c>
    </row>
    <row r="2179" spans="1:4">
      <c r="A2179" t="s">
        <v>3353</v>
      </c>
      <c r="D2179">
        <f>--GST7</f>
        <v>0</v>
      </c>
    </row>
    <row r="2180" spans="1:4">
      <c r="A2180" t="s">
        <v>3354</v>
      </c>
      <c r="D2180">
        <f>--GST8</f>
        <v>0</v>
      </c>
    </row>
    <row r="2181" spans="1:4">
      <c r="A2181" t="s">
        <v>3355</v>
      </c>
      <c r="D2181">
        <f>--GST8</f>
        <v>0</v>
      </c>
    </row>
    <row r="2182" spans="1:4">
      <c r="A2182" t="s">
        <v>3356</v>
      </c>
      <c r="B2182" t="s">
        <v>3357</v>
      </c>
      <c r="C2182" t="s">
        <v>3358</v>
      </c>
    </row>
    <row r="2183" spans="1:4">
      <c r="A2183" t="s">
        <v>3359</v>
      </c>
      <c r="B2183" t="s">
        <v>3357</v>
      </c>
      <c r="C2183" t="s">
        <v>3358</v>
      </c>
    </row>
    <row r="2184" spans="1:4">
      <c r="A2184" t="s">
        <v>3360</v>
      </c>
      <c r="B2184" t="s">
        <v>3361</v>
      </c>
    </row>
    <row r="2185" spans="1:4">
      <c r="A2185" t="s">
        <v>3362</v>
      </c>
      <c r="B2185" t="s">
        <v>3361</v>
      </c>
    </row>
    <row r="2186" spans="1:4">
      <c r="A2186" t="s">
        <v>3363</v>
      </c>
      <c r="B2186" t="s">
        <v>3364</v>
      </c>
      <c r="C2186" t="s">
        <v>3365</v>
      </c>
    </row>
    <row r="2187" spans="1:4">
      <c r="A2187" t="s">
        <v>3366</v>
      </c>
      <c r="B2187" t="s">
        <v>3364</v>
      </c>
      <c r="C2187" t="s">
        <v>3365</v>
      </c>
    </row>
    <row r="2188" spans="1:4">
      <c r="A2188" t="s">
        <v>3367</v>
      </c>
      <c r="B2188" t="s">
        <v>3368</v>
      </c>
      <c r="C2188" t="s">
        <v>3369</v>
      </c>
    </row>
    <row r="2189" spans="1:4">
      <c r="A2189" t="s">
        <v>3370</v>
      </c>
      <c r="B2189" t="s">
        <v>3368</v>
      </c>
      <c r="C2189" t="s">
        <v>3369</v>
      </c>
    </row>
    <row r="2190" spans="1:4">
      <c r="A2190" t="s">
        <v>3371</v>
      </c>
      <c r="B2190" t="s">
        <v>3372</v>
      </c>
    </row>
    <row r="2191" spans="1:4">
      <c r="A2191" t="s">
        <v>3373</v>
      </c>
      <c r="B2191" t="s">
        <v>3372</v>
      </c>
    </row>
    <row r="2192" spans="1:4">
      <c r="A2192" t="s">
        <v>3374</v>
      </c>
      <c r="B2192" t="s">
        <v>3375</v>
      </c>
    </row>
    <row r="2193" spans="1:3">
      <c r="A2193" t="s">
        <v>3376</v>
      </c>
      <c r="B2193" t="s">
        <v>3375</v>
      </c>
    </row>
    <row r="2194" spans="1:3">
      <c r="A2194" t="s">
        <v>3377</v>
      </c>
      <c r="B2194" t="s">
        <v>3378</v>
      </c>
      <c r="C2194" t="s">
        <v>3379</v>
      </c>
    </row>
    <row r="2195" spans="1:3">
      <c r="A2195" t="s">
        <v>3380</v>
      </c>
      <c r="B2195" t="s">
        <v>3378</v>
      </c>
      <c r="C2195" t="s">
        <v>3379</v>
      </c>
    </row>
    <row r="2196" spans="1:3">
      <c r="A2196" t="s">
        <v>3381</v>
      </c>
      <c r="B2196" t="s">
        <v>3382</v>
      </c>
      <c r="C2196" t="s">
        <v>3383</v>
      </c>
    </row>
    <row r="2197" spans="1:3">
      <c r="A2197" t="s">
        <v>3384</v>
      </c>
      <c r="B2197" t="s">
        <v>3382</v>
      </c>
      <c r="C2197" t="s">
        <v>3383</v>
      </c>
    </row>
    <row r="2198" spans="1:3">
      <c r="A2198" t="s">
        <v>3385</v>
      </c>
      <c r="B2198" t="s">
        <v>3386</v>
      </c>
      <c r="C2198" t="s">
        <v>3387</v>
      </c>
    </row>
    <row r="2199" spans="1:3">
      <c r="A2199" t="s">
        <v>3388</v>
      </c>
      <c r="B2199" t="s">
        <v>3386</v>
      </c>
      <c r="C2199" t="s">
        <v>3387</v>
      </c>
    </row>
    <row r="2200" spans="1:3">
      <c r="A2200" t="s">
        <v>3389</v>
      </c>
      <c r="B2200" t="s">
        <v>3390</v>
      </c>
      <c r="C2200" t="s">
        <v>3391</v>
      </c>
    </row>
    <row r="2201" spans="1:3">
      <c r="A2201" t="s">
        <v>3392</v>
      </c>
      <c r="B2201" t="s">
        <v>3390</v>
      </c>
      <c r="C2201" t="s">
        <v>3391</v>
      </c>
    </row>
    <row r="2202" spans="1:3">
      <c r="A2202" t="s">
        <v>3393</v>
      </c>
      <c r="B2202" t="s">
        <v>3394</v>
      </c>
    </row>
    <row r="2203" spans="1:3">
      <c r="A2203" t="s">
        <v>3395</v>
      </c>
      <c r="B2203" t="s">
        <v>3394</v>
      </c>
    </row>
    <row r="2204" spans="1:3">
      <c r="A2204" t="s">
        <v>3396</v>
      </c>
      <c r="B2204" t="s">
        <v>3397</v>
      </c>
      <c r="C2204" t="s">
        <v>3398</v>
      </c>
    </row>
    <row r="2205" spans="1:3">
      <c r="A2205" t="s">
        <v>3399</v>
      </c>
      <c r="B2205" t="s">
        <v>3397</v>
      </c>
      <c r="C2205" t="s">
        <v>3398</v>
      </c>
    </row>
    <row r="2206" spans="1:3">
      <c r="A2206" t="s">
        <v>3400</v>
      </c>
      <c r="B2206" t="s">
        <v>3401</v>
      </c>
      <c r="C2206" t="s">
        <v>3402</v>
      </c>
    </row>
    <row r="2207" spans="1:3">
      <c r="A2207" t="s">
        <v>3403</v>
      </c>
      <c r="B2207" t="s">
        <v>3401</v>
      </c>
      <c r="C2207" t="s">
        <v>3402</v>
      </c>
    </row>
    <row r="2208" spans="1:3">
      <c r="A2208" t="s">
        <v>3404</v>
      </c>
      <c r="B2208" t="s">
        <v>3405</v>
      </c>
      <c r="C2208" t="s">
        <v>3406</v>
      </c>
    </row>
    <row r="2209" spans="1:3">
      <c r="A2209" t="s">
        <v>3407</v>
      </c>
      <c r="B2209" t="s">
        <v>3405</v>
      </c>
      <c r="C2209" t="s">
        <v>3406</v>
      </c>
    </row>
    <row r="2210" spans="1:3">
      <c r="A2210" t="s">
        <v>3408</v>
      </c>
      <c r="B2210" t="s">
        <v>3409</v>
      </c>
      <c r="C2210" t="s">
        <v>3410</v>
      </c>
    </row>
    <row r="2211" spans="1:3">
      <c r="A2211" t="s">
        <v>3411</v>
      </c>
      <c r="B2211" t="s">
        <v>3409</v>
      </c>
      <c r="C2211" t="s">
        <v>3410</v>
      </c>
    </row>
    <row r="2212" spans="1:3">
      <c r="A2212" t="s">
        <v>3412</v>
      </c>
      <c r="B2212" t="s">
        <v>3413</v>
      </c>
      <c r="C2212" t="s">
        <v>3414</v>
      </c>
    </row>
    <row r="2213" spans="1:3">
      <c r="A2213" t="s">
        <v>3415</v>
      </c>
      <c r="B2213" t="s">
        <v>3413</v>
      </c>
      <c r="C2213" t="s">
        <v>3414</v>
      </c>
    </row>
    <row r="2214" spans="1:3">
      <c r="A2214" t="s">
        <v>3416</v>
      </c>
      <c r="B2214" t="s">
        <v>3417</v>
      </c>
    </row>
    <row r="2215" spans="1:3">
      <c r="A2215" t="s">
        <v>3418</v>
      </c>
      <c r="B2215" t="s">
        <v>3417</v>
      </c>
    </row>
    <row r="2216" spans="1:3">
      <c r="A2216" t="s">
        <v>3419</v>
      </c>
      <c r="B2216" t="s">
        <v>3420</v>
      </c>
      <c r="C2216" t="s">
        <v>3421</v>
      </c>
    </row>
    <row r="2217" spans="1:3">
      <c r="A2217" t="s">
        <v>3422</v>
      </c>
      <c r="B2217" t="s">
        <v>3420</v>
      </c>
      <c r="C2217" t="s">
        <v>3421</v>
      </c>
    </row>
    <row r="2218" spans="1:3">
      <c r="A2218" t="s">
        <v>3423</v>
      </c>
      <c r="B2218" t="s">
        <v>3424</v>
      </c>
      <c r="C2218" t="s">
        <v>3425</v>
      </c>
    </row>
    <row r="2219" spans="1:3">
      <c r="A2219" t="s">
        <v>3426</v>
      </c>
      <c r="B2219" t="s">
        <v>3424</v>
      </c>
      <c r="C2219" t="s">
        <v>3425</v>
      </c>
    </row>
    <row r="2220" spans="1:3">
      <c r="A2220" t="s">
        <v>3427</v>
      </c>
      <c r="B2220" t="s">
        <v>3428</v>
      </c>
    </row>
    <row r="2221" spans="1:3">
      <c r="A2221" t="s">
        <v>3429</v>
      </c>
      <c r="B2221" t="s">
        <v>3428</v>
      </c>
    </row>
    <row r="2222" spans="1:3">
      <c r="A2222" t="s">
        <v>3430</v>
      </c>
      <c r="B2222" t="s">
        <v>3431</v>
      </c>
      <c r="C2222" t="s">
        <v>3432</v>
      </c>
    </row>
    <row r="2223" spans="1:3">
      <c r="A2223" t="s">
        <v>3433</v>
      </c>
      <c r="B2223" t="s">
        <v>3431</v>
      </c>
      <c r="C2223" t="s">
        <v>3432</v>
      </c>
    </row>
    <row r="2224" spans="1:3">
      <c r="A2224" t="s">
        <v>3434</v>
      </c>
      <c r="B2224" t="s">
        <v>3435</v>
      </c>
      <c r="C2224" t="s">
        <v>3436</v>
      </c>
    </row>
    <row r="2225" spans="1:3">
      <c r="A2225" t="s">
        <v>3437</v>
      </c>
      <c r="B2225" t="s">
        <v>3435</v>
      </c>
      <c r="C2225" t="s">
        <v>3436</v>
      </c>
    </row>
    <row r="2226" spans="1:3">
      <c r="A2226" t="s">
        <v>3438</v>
      </c>
      <c r="B2226" t="s">
        <v>3439</v>
      </c>
      <c r="C2226" t="s">
        <v>3440</v>
      </c>
    </row>
    <row r="2227" spans="1:3">
      <c r="A2227" t="s">
        <v>3441</v>
      </c>
      <c r="B2227" t="s">
        <v>3439</v>
      </c>
      <c r="C2227" t="s">
        <v>3440</v>
      </c>
    </row>
    <row r="2228" spans="1:3">
      <c r="A2228" t="s">
        <v>3442</v>
      </c>
      <c r="B2228" t="s">
        <v>3443</v>
      </c>
      <c r="C2228" t="s">
        <v>3444</v>
      </c>
    </row>
    <row r="2229" spans="1:3">
      <c r="A2229" t="s">
        <v>3445</v>
      </c>
      <c r="B2229" t="s">
        <v>3443</v>
      </c>
      <c r="C2229" t="s">
        <v>3444</v>
      </c>
    </row>
    <row r="2230" spans="1:3">
      <c r="A2230" t="s">
        <v>3446</v>
      </c>
      <c r="B2230" t="s">
        <v>3447</v>
      </c>
    </row>
    <row r="2231" spans="1:3">
      <c r="A2231" t="s">
        <v>3448</v>
      </c>
      <c r="B2231" t="s">
        <v>3447</v>
      </c>
    </row>
    <row r="2232" spans="1:3">
      <c r="A2232" t="s">
        <v>3449</v>
      </c>
      <c r="B2232" t="s">
        <v>3450</v>
      </c>
      <c r="C2232" t="s">
        <v>3451</v>
      </c>
    </row>
    <row r="2233" spans="1:3">
      <c r="A2233" t="s">
        <v>3452</v>
      </c>
      <c r="B2233" t="s">
        <v>3450</v>
      </c>
      <c r="C2233" t="s">
        <v>3451</v>
      </c>
    </row>
    <row r="2234" spans="1:3">
      <c r="A2234" t="s">
        <v>3453</v>
      </c>
      <c r="B2234" t="s">
        <v>3454</v>
      </c>
      <c r="C2234" t="s">
        <v>3455</v>
      </c>
    </row>
    <row r="2235" spans="1:3">
      <c r="A2235" t="s">
        <v>3456</v>
      </c>
      <c r="B2235" t="s">
        <v>3454</v>
      </c>
      <c r="C2235" t="s">
        <v>3455</v>
      </c>
    </row>
    <row r="2236" spans="1:3">
      <c r="A2236" t="s">
        <v>3457</v>
      </c>
      <c r="B2236" t="s">
        <v>3458</v>
      </c>
      <c r="C2236" t="s">
        <v>3459</v>
      </c>
    </row>
    <row r="2237" spans="1:3">
      <c r="A2237" t="s">
        <v>3460</v>
      </c>
      <c r="B2237" t="s">
        <v>3458</v>
      </c>
      <c r="C2237" t="s">
        <v>3459</v>
      </c>
    </row>
    <row r="2238" spans="1:3">
      <c r="A2238" t="s">
        <v>3461</v>
      </c>
      <c r="B2238" t="s">
        <v>3462</v>
      </c>
      <c r="C2238" t="s">
        <v>3463</v>
      </c>
    </row>
    <row r="2239" spans="1:3">
      <c r="A2239" t="s">
        <v>3464</v>
      </c>
      <c r="B2239" t="s">
        <v>3462</v>
      </c>
      <c r="C2239" t="s">
        <v>3463</v>
      </c>
    </row>
    <row r="2240" spans="1:3">
      <c r="A2240" t="s">
        <v>3465</v>
      </c>
      <c r="B2240" t="s">
        <v>3466</v>
      </c>
      <c r="C2240" t="s">
        <v>3467</v>
      </c>
    </row>
    <row r="2241" spans="1:3">
      <c r="A2241" t="s">
        <v>3468</v>
      </c>
      <c r="B2241" t="s">
        <v>3466</v>
      </c>
      <c r="C2241" t="s">
        <v>3467</v>
      </c>
    </row>
    <row r="2242" spans="1:3">
      <c r="A2242" t="s">
        <v>3469</v>
      </c>
      <c r="B2242" t="s">
        <v>3470</v>
      </c>
      <c r="C2242" t="s">
        <v>3471</v>
      </c>
    </row>
    <row r="2243" spans="1:3">
      <c r="A2243" t="s">
        <v>3472</v>
      </c>
      <c r="B2243" t="s">
        <v>3470</v>
      </c>
      <c r="C2243" t="s">
        <v>3471</v>
      </c>
    </row>
    <row r="2244" spans="1:3">
      <c r="A2244" t="s">
        <v>3473</v>
      </c>
      <c r="B2244" t="s">
        <v>3474</v>
      </c>
      <c r="C2244" t="s">
        <v>3475</v>
      </c>
    </row>
    <row r="2245" spans="1:3">
      <c r="A2245" t="s">
        <v>3476</v>
      </c>
      <c r="B2245" t="s">
        <v>3474</v>
      </c>
      <c r="C2245" t="s">
        <v>3475</v>
      </c>
    </row>
    <row r="2246" spans="1:3">
      <c r="A2246" t="s">
        <v>3477</v>
      </c>
      <c r="B2246" t="s">
        <v>3478</v>
      </c>
      <c r="C2246" t="s">
        <v>3479</v>
      </c>
    </row>
    <row r="2247" spans="1:3">
      <c r="A2247" t="s">
        <v>3480</v>
      </c>
      <c r="B2247" t="s">
        <v>3478</v>
      </c>
      <c r="C2247" t="s">
        <v>3479</v>
      </c>
    </row>
    <row r="2248" spans="1:3">
      <c r="A2248" t="s">
        <v>3481</v>
      </c>
      <c r="B2248" t="s">
        <v>3482</v>
      </c>
      <c r="C2248" t="s">
        <v>3483</v>
      </c>
    </row>
    <row r="2249" spans="1:3">
      <c r="A2249" t="s">
        <v>3484</v>
      </c>
      <c r="B2249" t="s">
        <v>3482</v>
      </c>
      <c r="C2249" t="s">
        <v>3483</v>
      </c>
    </row>
    <row r="2250" spans="1:3">
      <c r="A2250" t="s">
        <v>3485</v>
      </c>
      <c r="B2250" t="s">
        <v>3486</v>
      </c>
      <c r="C2250" t="s">
        <v>3487</v>
      </c>
    </row>
    <row r="2251" spans="1:3">
      <c r="A2251" t="s">
        <v>3488</v>
      </c>
      <c r="B2251" t="s">
        <v>3486</v>
      </c>
      <c r="C2251" t="s">
        <v>3487</v>
      </c>
    </row>
    <row r="2252" spans="1:3">
      <c r="A2252" t="s">
        <v>3489</v>
      </c>
      <c r="B2252" t="s">
        <v>3490</v>
      </c>
      <c r="C2252" t="s">
        <v>3491</v>
      </c>
    </row>
    <row r="2253" spans="1:3">
      <c r="A2253" t="s">
        <v>3492</v>
      </c>
      <c r="B2253" t="s">
        <v>3490</v>
      </c>
      <c r="C2253" t="s">
        <v>3491</v>
      </c>
    </row>
    <row r="2254" spans="1:3">
      <c r="A2254" t="s">
        <v>3493</v>
      </c>
      <c r="B2254" t="s">
        <v>3494</v>
      </c>
      <c r="C2254" t="s">
        <v>3495</v>
      </c>
    </row>
    <row r="2255" spans="1:3">
      <c r="A2255" t="s">
        <v>3496</v>
      </c>
      <c r="B2255" t="s">
        <v>3494</v>
      </c>
      <c r="C2255" t="s">
        <v>3495</v>
      </c>
    </row>
    <row r="2256" spans="1:3">
      <c r="A2256" t="s">
        <v>3497</v>
      </c>
      <c r="B2256" t="s">
        <v>3498</v>
      </c>
      <c r="C2256" t="s">
        <v>3499</v>
      </c>
    </row>
    <row r="2257" spans="1:3">
      <c r="A2257" t="s">
        <v>3500</v>
      </c>
      <c r="B2257" t="s">
        <v>3498</v>
      </c>
      <c r="C2257" t="s">
        <v>3499</v>
      </c>
    </row>
    <row r="2258" spans="1:3">
      <c r="A2258" t="s">
        <v>3501</v>
      </c>
      <c r="B2258" t="s">
        <v>3502</v>
      </c>
    </row>
    <row r="2259" spans="1:3">
      <c r="A2259" t="s">
        <v>3503</v>
      </c>
      <c r="B2259" t="s">
        <v>3502</v>
      </c>
    </row>
    <row r="2260" spans="1:3">
      <c r="A2260" t="s">
        <v>3504</v>
      </c>
      <c r="B2260" t="s">
        <v>3505</v>
      </c>
      <c r="C2260" t="s">
        <v>3506</v>
      </c>
    </row>
    <row r="2261" spans="1:3">
      <c r="A2261" t="s">
        <v>3507</v>
      </c>
      <c r="B2261" t="s">
        <v>3505</v>
      </c>
      <c r="C2261" t="s">
        <v>3506</v>
      </c>
    </row>
    <row r="2262" spans="1:3">
      <c r="A2262" t="s">
        <v>3508</v>
      </c>
      <c r="B2262" t="s">
        <v>3509</v>
      </c>
      <c r="C2262" t="s">
        <v>3510</v>
      </c>
    </row>
    <row r="2263" spans="1:3">
      <c r="A2263" t="s">
        <v>3511</v>
      </c>
      <c r="B2263" t="s">
        <v>3509</v>
      </c>
      <c r="C2263" t="s">
        <v>3510</v>
      </c>
    </row>
    <row r="2264" spans="1:3">
      <c r="A2264" t="s">
        <v>3512</v>
      </c>
      <c r="B2264" t="s">
        <v>3513</v>
      </c>
      <c r="C2264" t="s">
        <v>3514</v>
      </c>
    </row>
    <row r="2265" spans="1:3">
      <c r="A2265" t="s">
        <v>3515</v>
      </c>
      <c r="B2265" t="s">
        <v>3513</v>
      </c>
      <c r="C2265" t="s">
        <v>3514</v>
      </c>
    </row>
    <row r="2266" spans="1:3">
      <c r="A2266" t="s">
        <v>3516</v>
      </c>
      <c r="B2266" t="s">
        <v>3517</v>
      </c>
      <c r="C2266" t="s">
        <v>3518</v>
      </c>
    </row>
    <row r="2267" spans="1:3">
      <c r="A2267" t="s">
        <v>3519</v>
      </c>
      <c r="B2267" t="s">
        <v>3517</v>
      </c>
      <c r="C2267" t="s">
        <v>3518</v>
      </c>
    </row>
    <row r="2268" spans="1:3">
      <c r="A2268" t="s">
        <v>3520</v>
      </c>
      <c r="B2268" t="s">
        <v>3521</v>
      </c>
      <c r="C2268" t="s">
        <v>3522</v>
      </c>
    </row>
    <row r="2269" spans="1:3">
      <c r="A2269" t="s">
        <v>3523</v>
      </c>
      <c r="B2269" t="s">
        <v>3521</v>
      </c>
      <c r="C2269" t="s">
        <v>3522</v>
      </c>
    </row>
    <row r="2270" spans="1:3">
      <c r="A2270" t="s">
        <v>3524</v>
      </c>
      <c r="B2270" t="s">
        <v>3525</v>
      </c>
      <c r="C2270" t="s">
        <v>3526</v>
      </c>
    </row>
    <row r="2271" spans="1:3">
      <c r="A2271" t="s">
        <v>3527</v>
      </c>
      <c r="B2271" t="s">
        <v>3525</v>
      </c>
      <c r="C2271" t="s">
        <v>3526</v>
      </c>
    </row>
    <row r="2272" spans="1:3">
      <c r="A2272" t="s">
        <v>3528</v>
      </c>
      <c r="B2272" t="s">
        <v>3529</v>
      </c>
      <c r="C2272" t="s">
        <v>3530</v>
      </c>
    </row>
    <row r="2273" spans="1:4">
      <c r="A2273" t="s">
        <v>3531</v>
      </c>
      <c r="B2273" t="s">
        <v>3529</v>
      </c>
      <c r="C2273" t="s">
        <v>3530</v>
      </c>
    </row>
    <row r="2274" spans="1:4">
      <c r="A2274" t="s">
        <v>3532</v>
      </c>
      <c r="B2274" t="s">
        <v>1467</v>
      </c>
      <c r="C2274" t="s">
        <v>1468</v>
      </c>
    </row>
    <row r="2275" spans="1:4">
      <c r="A2275" t="s">
        <v>3533</v>
      </c>
      <c r="B2275" t="s">
        <v>1467</v>
      </c>
      <c r="C2275" t="s">
        <v>1468</v>
      </c>
    </row>
    <row r="2276" spans="1:4">
      <c r="A2276" t="s">
        <v>3534</v>
      </c>
      <c r="B2276" t="s">
        <v>1479</v>
      </c>
      <c r="C2276" t="s">
        <v>1480</v>
      </c>
    </row>
    <row r="2277" spans="1:4">
      <c r="A2277" t="s">
        <v>3535</v>
      </c>
      <c r="B2277" t="s">
        <v>1479</v>
      </c>
      <c r="C2277" t="s">
        <v>1480</v>
      </c>
    </row>
    <row r="2278" spans="1:4">
      <c r="A2278" t="s">
        <v>3536</v>
      </c>
      <c r="D2278" t="e">
        <f>--AlexaAntiMouseAb</f>
        <v>#NAME?</v>
      </c>
    </row>
    <row r="2279" spans="1:4">
      <c r="A2279" t="s">
        <v>3537</v>
      </c>
      <c r="D2279" t="e">
        <f>--AlexaAntiMouseAb</f>
        <v>#NAME?</v>
      </c>
    </row>
    <row r="2280" spans="1:4">
      <c r="A2280" t="s">
        <v>3538</v>
      </c>
      <c r="D2280" t="e">
        <f>--Control14</f>
        <v>#NAME?</v>
      </c>
    </row>
    <row r="2281" spans="1:4">
      <c r="A2281" t="s">
        <v>3539</v>
      </c>
      <c r="D2281" t="e">
        <f>--Control14</f>
        <v>#NAME?</v>
      </c>
    </row>
    <row r="2282" spans="1:4">
      <c r="A2282" t="s">
        <v>3540</v>
      </c>
      <c r="D2282" t="e">
        <f>--BiotinAb1</f>
        <v>#NAME?</v>
      </c>
    </row>
    <row r="2283" spans="1:4">
      <c r="A2283" t="s">
        <v>3541</v>
      </c>
      <c r="D2283" t="e">
        <f>--BiotinAb1</f>
        <v>#NAME?</v>
      </c>
    </row>
    <row r="2284" spans="1:4">
      <c r="A2284" t="s">
        <v>3542</v>
      </c>
      <c r="D2284" t="e">
        <f>--BiotinAb2</f>
        <v>#NAME?</v>
      </c>
    </row>
    <row r="2285" spans="1:4">
      <c r="A2285" t="s">
        <v>3543</v>
      </c>
      <c r="D2285" t="e">
        <f>--BiotinAb2</f>
        <v>#NAME?</v>
      </c>
    </row>
    <row r="2286" spans="1:4">
      <c r="A2286" t="s">
        <v>3544</v>
      </c>
      <c r="D2286" t="e">
        <f>--BiotinAb3</f>
        <v>#NAME?</v>
      </c>
    </row>
    <row r="2287" spans="1:4">
      <c r="A2287" t="s">
        <v>3545</v>
      </c>
      <c r="D2287" t="e">
        <f>--BiotinAb3</f>
        <v>#NAME?</v>
      </c>
    </row>
    <row r="2288" spans="1:4">
      <c r="A2288" t="s">
        <v>3546</v>
      </c>
      <c r="D2288" t="e">
        <f>--BiotinAb4</f>
        <v>#NAME?</v>
      </c>
    </row>
    <row r="2289" spans="1:4">
      <c r="A2289" t="s">
        <v>3547</v>
      </c>
      <c r="D2289" t="e">
        <f>--BiotinAb4</f>
        <v>#NAME?</v>
      </c>
    </row>
    <row r="2290" spans="1:4">
      <c r="A2290" t="s">
        <v>3548</v>
      </c>
      <c r="D2290" t="e">
        <f>--BiotinAb5</f>
        <v>#NAME?</v>
      </c>
    </row>
    <row r="2291" spans="1:4">
      <c r="A2291" t="s">
        <v>3549</v>
      </c>
      <c r="D2291" t="e">
        <f>--BiotinAb5</f>
        <v>#NAME?</v>
      </c>
    </row>
    <row r="2292" spans="1:4">
      <c r="A2292" t="s">
        <v>3550</v>
      </c>
      <c r="D2292" t="e">
        <f>--BiotinAb6</f>
        <v>#NAME?</v>
      </c>
    </row>
    <row r="2293" spans="1:4">
      <c r="A2293" t="s">
        <v>3551</v>
      </c>
      <c r="D2293" t="e">
        <f>--BiotinAb6</f>
        <v>#NAME?</v>
      </c>
    </row>
    <row r="2294" spans="1:4">
      <c r="A2294" t="s">
        <v>3552</v>
      </c>
      <c r="D2294" t="e">
        <f>--Control16</f>
        <v>#NAME?</v>
      </c>
    </row>
    <row r="2295" spans="1:4">
      <c r="A2295" t="s">
        <v>3553</v>
      </c>
      <c r="D2295" t="e">
        <f>--Control16</f>
        <v>#NAME?</v>
      </c>
    </row>
    <row r="2296" spans="1:4">
      <c r="A2296" t="s">
        <v>3554</v>
      </c>
      <c r="D2296" t="e">
        <f>--Control13</f>
        <v>#NAME?</v>
      </c>
    </row>
    <row r="2297" spans="1:4">
      <c r="A2297" t="s">
        <v>3555</v>
      </c>
      <c r="D2297" t="e">
        <f>--Control13</f>
        <v>#NAME?</v>
      </c>
    </row>
    <row r="2298" spans="1:4">
      <c r="A2298" t="s">
        <v>3556</v>
      </c>
      <c r="D2298" t="e">
        <f>--RabbitAntiGSTAb</f>
        <v>#NAME?</v>
      </c>
    </row>
    <row r="2299" spans="1:4">
      <c r="A2299" t="s">
        <v>3557</v>
      </c>
      <c r="D2299" t="e">
        <f>--RabbitAntiGSTAb</f>
        <v>#NAME?</v>
      </c>
    </row>
    <row r="2300" spans="1:4">
      <c r="A2300" t="s">
        <v>3558</v>
      </c>
      <c r="D2300" t="e">
        <f>--V5control</f>
        <v>#NAME?</v>
      </c>
    </row>
    <row r="2301" spans="1:4">
      <c r="A2301" t="s">
        <v>3559</v>
      </c>
      <c r="D2301" t="e">
        <f>--V5control</f>
        <v>#NAME?</v>
      </c>
    </row>
    <row r="2302" spans="1:4">
      <c r="A2302" t="s">
        <v>3560</v>
      </c>
      <c r="D2302" t="e">
        <f>--Buffer</f>
        <v>#NAME?</v>
      </c>
    </row>
    <row r="2303" spans="1:4">
      <c r="A2303" t="s">
        <v>3561</v>
      </c>
      <c r="D2303" t="e">
        <f>--Buffer</f>
        <v>#NAME?</v>
      </c>
    </row>
    <row r="2304" spans="1:4">
      <c r="A2304" t="s">
        <v>3562</v>
      </c>
      <c r="D2304" t="e">
        <f>--Control17</f>
        <v>#NAME?</v>
      </c>
    </row>
    <row r="2305" spans="1:4">
      <c r="A2305" t="s">
        <v>3563</v>
      </c>
      <c r="D2305" t="e">
        <f>--Control17</f>
        <v>#NAME?</v>
      </c>
    </row>
    <row r="2306" spans="1:4">
      <c r="A2306" t="s">
        <v>3564</v>
      </c>
      <c r="D2306" t="e">
        <f>--Control18</f>
        <v>#NAME?</v>
      </c>
    </row>
    <row r="2307" spans="1:4">
      <c r="A2307" t="s">
        <v>3565</v>
      </c>
      <c r="D2307" t="e">
        <f>--Control18</f>
        <v>#NAME?</v>
      </c>
    </row>
    <row r="2308" spans="1:4">
      <c r="A2308" t="s">
        <v>3566</v>
      </c>
      <c r="D2308" t="e">
        <f>--Control19</f>
        <v>#NAME?</v>
      </c>
    </row>
    <row r="2309" spans="1:4">
      <c r="A2309" t="s">
        <v>3567</v>
      </c>
      <c r="D2309" t="e">
        <f>--Control19</f>
        <v>#NAME?</v>
      </c>
    </row>
    <row r="2310" spans="1:4">
      <c r="A2310" t="s">
        <v>3568</v>
      </c>
      <c r="D2310" t="e">
        <f>--AlexaAntiMouseAb</f>
        <v>#NAME?</v>
      </c>
    </row>
    <row r="2311" spans="1:4">
      <c r="A2311" t="s">
        <v>3569</v>
      </c>
      <c r="D2311" t="e">
        <f>--AlexaAntiMouseAb</f>
        <v>#NAME?</v>
      </c>
    </row>
    <row r="2312" spans="1:4">
      <c r="A2312" t="s">
        <v>3570</v>
      </c>
      <c r="D2312" t="e">
        <f>--Control15</f>
        <v>#NAME?</v>
      </c>
    </row>
    <row r="2313" spans="1:4">
      <c r="A2313" t="s">
        <v>3571</v>
      </c>
      <c r="D2313" t="e">
        <f>--Control15</f>
        <v>#NAME?</v>
      </c>
    </row>
    <row r="2314" spans="1:4">
      <c r="A2314" t="s">
        <v>3572</v>
      </c>
      <c r="D2314" t="e">
        <f>--AntiBiotinAb</f>
        <v>#NAME?</v>
      </c>
    </row>
    <row r="2315" spans="1:4">
      <c r="A2315" t="s">
        <v>3573</v>
      </c>
      <c r="D2315" t="e">
        <f>--AntiBiotinAb</f>
        <v>#NAME?</v>
      </c>
    </row>
    <row r="2316" spans="1:4">
      <c r="A2316" t="s">
        <v>3574</v>
      </c>
      <c r="D2316">
        <f>--BSA1</f>
        <v>0</v>
      </c>
    </row>
    <row r="2317" spans="1:4">
      <c r="A2317" t="s">
        <v>3575</v>
      </c>
      <c r="D2317">
        <f>--BSA1</f>
        <v>0</v>
      </c>
    </row>
    <row r="2318" spans="1:4">
      <c r="A2318" t="s">
        <v>3576</v>
      </c>
      <c r="D2318">
        <f>--BSA2</f>
        <v>0</v>
      </c>
    </row>
    <row r="2319" spans="1:4">
      <c r="A2319" t="s">
        <v>3577</v>
      </c>
      <c r="D2319">
        <f>--BSA2</f>
        <v>0</v>
      </c>
    </row>
    <row r="2320" spans="1:4">
      <c r="A2320" t="s">
        <v>3578</v>
      </c>
      <c r="D2320">
        <f>--BSA3</f>
        <v>0</v>
      </c>
    </row>
    <row r="2321" spans="1:4">
      <c r="A2321" t="s">
        <v>3579</v>
      </c>
      <c r="D2321">
        <f>--BSA3</f>
        <v>0</v>
      </c>
    </row>
    <row r="2322" spans="1:4">
      <c r="A2322" t="s">
        <v>3580</v>
      </c>
      <c r="D2322">
        <f>--BSA4</f>
        <v>0</v>
      </c>
    </row>
    <row r="2323" spans="1:4">
      <c r="A2323" t="s">
        <v>3581</v>
      </c>
      <c r="D2323">
        <f>--BSA4</f>
        <v>0</v>
      </c>
    </row>
    <row r="2324" spans="1:4">
      <c r="A2324" t="s">
        <v>3582</v>
      </c>
      <c r="D2324">
        <f>--BSA5</f>
        <v>0</v>
      </c>
    </row>
    <row r="2325" spans="1:4">
      <c r="A2325" t="s">
        <v>3583</v>
      </c>
      <c r="D2325">
        <f>--BSA5</f>
        <v>0</v>
      </c>
    </row>
    <row r="2326" spans="1:4">
      <c r="A2326" t="s">
        <v>3584</v>
      </c>
      <c r="B2326" t="s">
        <v>3585</v>
      </c>
      <c r="C2326" t="s">
        <v>3586</v>
      </c>
    </row>
    <row r="2327" spans="1:4">
      <c r="A2327" t="s">
        <v>3587</v>
      </c>
      <c r="B2327" t="s">
        <v>3585</v>
      </c>
      <c r="C2327" t="s">
        <v>3586</v>
      </c>
    </row>
    <row r="2328" spans="1:4">
      <c r="A2328" t="s">
        <v>3588</v>
      </c>
      <c r="B2328" t="s">
        <v>3589</v>
      </c>
      <c r="C2328" t="s">
        <v>3590</v>
      </c>
    </row>
    <row r="2329" spans="1:4">
      <c r="A2329" t="s">
        <v>3591</v>
      </c>
      <c r="B2329" t="s">
        <v>3589</v>
      </c>
      <c r="C2329" t="s">
        <v>3590</v>
      </c>
    </row>
    <row r="2330" spans="1:4">
      <c r="A2330" t="s">
        <v>3592</v>
      </c>
      <c r="B2330" t="s">
        <v>3593</v>
      </c>
      <c r="C2330" t="s">
        <v>3594</v>
      </c>
    </row>
    <row r="2331" spans="1:4">
      <c r="A2331" t="s">
        <v>3595</v>
      </c>
      <c r="B2331" t="s">
        <v>3593</v>
      </c>
      <c r="C2331" t="s">
        <v>3594</v>
      </c>
    </row>
    <row r="2332" spans="1:4">
      <c r="A2332" t="s">
        <v>3596</v>
      </c>
      <c r="B2332" t="s">
        <v>400</v>
      </c>
      <c r="C2332" t="s">
        <v>401</v>
      </c>
    </row>
    <row r="2333" spans="1:4">
      <c r="A2333" t="s">
        <v>3597</v>
      </c>
      <c r="B2333" t="s">
        <v>400</v>
      </c>
      <c r="C2333" t="s">
        <v>401</v>
      </c>
    </row>
    <row r="2334" spans="1:4">
      <c r="A2334" t="s">
        <v>3598</v>
      </c>
      <c r="B2334" t="s">
        <v>3599</v>
      </c>
      <c r="C2334" t="s">
        <v>3600</v>
      </c>
    </row>
    <row r="2335" spans="1:4">
      <c r="A2335" t="s">
        <v>3601</v>
      </c>
      <c r="B2335" t="s">
        <v>3599</v>
      </c>
      <c r="C2335" t="s">
        <v>3600</v>
      </c>
    </row>
    <row r="2336" spans="1:4">
      <c r="A2336" t="s">
        <v>3602</v>
      </c>
      <c r="B2336" t="s">
        <v>3603</v>
      </c>
      <c r="C2336" t="s">
        <v>3604</v>
      </c>
    </row>
    <row r="2337" spans="1:3">
      <c r="A2337" t="s">
        <v>3605</v>
      </c>
      <c r="B2337" t="s">
        <v>3603</v>
      </c>
      <c r="C2337" t="s">
        <v>3604</v>
      </c>
    </row>
    <row r="2338" spans="1:3">
      <c r="A2338" t="s">
        <v>3606</v>
      </c>
      <c r="B2338" t="s">
        <v>3607</v>
      </c>
      <c r="C2338" t="s">
        <v>3608</v>
      </c>
    </row>
    <row r="2339" spans="1:3">
      <c r="A2339" t="s">
        <v>3609</v>
      </c>
      <c r="B2339" t="s">
        <v>3607</v>
      </c>
      <c r="C2339" t="s">
        <v>3608</v>
      </c>
    </row>
    <row r="2340" spans="1:3">
      <c r="A2340" t="s">
        <v>3610</v>
      </c>
      <c r="B2340" t="s">
        <v>3611</v>
      </c>
      <c r="C2340" t="s">
        <v>3612</v>
      </c>
    </row>
    <row r="2341" spans="1:3">
      <c r="A2341" t="s">
        <v>3613</v>
      </c>
      <c r="B2341" t="s">
        <v>3611</v>
      </c>
      <c r="C2341" t="s">
        <v>3612</v>
      </c>
    </row>
    <row r="2342" spans="1:3">
      <c r="A2342" t="s">
        <v>3614</v>
      </c>
      <c r="B2342" t="s">
        <v>3615</v>
      </c>
      <c r="C2342" t="s">
        <v>3616</v>
      </c>
    </row>
    <row r="2343" spans="1:3">
      <c r="A2343" t="s">
        <v>3617</v>
      </c>
      <c r="B2343" t="s">
        <v>3615</v>
      </c>
      <c r="C2343" t="s">
        <v>3616</v>
      </c>
    </row>
    <row r="2344" spans="1:3">
      <c r="A2344" t="s">
        <v>3618</v>
      </c>
      <c r="B2344" t="s">
        <v>3619</v>
      </c>
    </row>
    <row r="2345" spans="1:3">
      <c r="A2345" t="s">
        <v>3620</v>
      </c>
      <c r="B2345" t="s">
        <v>3619</v>
      </c>
    </row>
    <row r="2346" spans="1:3">
      <c r="A2346" t="s">
        <v>3621</v>
      </c>
      <c r="B2346" t="s">
        <v>3622</v>
      </c>
      <c r="C2346" t="s">
        <v>3623</v>
      </c>
    </row>
    <row r="2347" spans="1:3">
      <c r="A2347" t="s">
        <v>3624</v>
      </c>
      <c r="B2347" t="s">
        <v>3622</v>
      </c>
      <c r="C2347" t="s">
        <v>3623</v>
      </c>
    </row>
    <row r="2348" spans="1:3">
      <c r="A2348" t="s">
        <v>3625</v>
      </c>
      <c r="B2348" t="s">
        <v>3626</v>
      </c>
      <c r="C2348" t="s">
        <v>3627</v>
      </c>
    </row>
    <row r="2349" spans="1:3">
      <c r="A2349" t="s">
        <v>3628</v>
      </c>
      <c r="B2349" t="s">
        <v>3626</v>
      </c>
      <c r="C2349" t="s">
        <v>3627</v>
      </c>
    </row>
    <row r="2350" spans="1:3">
      <c r="A2350" t="s">
        <v>3629</v>
      </c>
      <c r="B2350" t="s">
        <v>3630</v>
      </c>
      <c r="C2350" t="s">
        <v>3631</v>
      </c>
    </row>
    <row r="2351" spans="1:3">
      <c r="A2351" t="s">
        <v>3632</v>
      </c>
      <c r="B2351" t="s">
        <v>3630</v>
      </c>
      <c r="C2351" t="s">
        <v>3631</v>
      </c>
    </row>
    <row r="2352" spans="1:3">
      <c r="A2352" t="s">
        <v>3633</v>
      </c>
      <c r="B2352" t="s">
        <v>3634</v>
      </c>
    </row>
    <row r="2353" spans="1:3">
      <c r="A2353" t="s">
        <v>3635</v>
      </c>
      <c r="B2353" t="s">
        <v>3634</v>
      </c>
    </row>
    <row r="2354" spans="1:3">
      <c r="A2354" t="s">
        <v>3636</v>
      </c>
      <c r="B2354" t="s">
        <v>3637</v>
      </c>
      <c r="C2354" t="s">
        <v>3638</v>
      </c>
    </row>
    <row r="2355" spans="1:3">
      <c r="A2355" t="s">
        <v>3639</v>
      </c>
      <c r="B2355" t="s">
        <v>3637</v>
      </c>
      <c r="C2355" t="s">
        <v>3638</v>
      </c>
    </row>
    <row r="2356" spans="1:3">
      <c r="A2356" t="s">
        <v>3640</v>
      </c>
      <c r="B2356" t="s">
        <v>3641</v>
      </c>
      <c r="C2356" t="s">
        <v>3642</v>
      </c>
    </row>
    <row r="2357" spans="1:3">
      <c r="A2357" t="s">
        <v>3643</v>
      </c>
      <c r="B2357" t="s">
        <v>3641</v>
      </c>
      <c r="C2357" t="s">
        <v>3642</v>
      </c>
    </row>
    <row r="2358" spans="1:3">
      <c r="A2358" t="s">
        <v>3644</v>
      </c>
      <c r="B2358" t="s">
        <v>3645</v>
      </c>
      <c r="C2358" t="s">
        <v>3646</v>
      </c>
    </row>
    <row r="2359" spans="1:3">
      <c r="A2359" t="s">
        <v>3647</v>
      </c>
      <c r="B2359" t="s">
        <v>3645</v>
      </c>
      <c r="C2359" t="s">
        <v>3646</v>
      </c>
    </row>
    <row r="2360" spans="1:3">
      <c r="A2360" t="s">
        <v>3648</v>
      </c>
      <c r="B2360" t="s">
        <v>3649</v>
      </c>
      <c r="C2360" t="s">
        <v>3650</v>
      </c>
    </row>
    <row r="2361" spans="1:3">
      <c r="A2361" t="s">
        <v>3651</v>
      </c>
      <c r="B2361" t="s">
        <v>3649</v>
      </c>
      <c r="C2361" t="s">
        <v>3650</v>
      </c>
    </row>
    <row r="2362" spans="1:3">
      <c r="A2362" t="s">
        <v>3652</v>
      </c>
      <c r="B2362" t="s">
        <v>3653</v>
      </c>
      <c r="C2362" t="s">
        <v>3654</v>
      </c>
    </row>
    <row r="2363" spans="1:3">
      <c r="A2363" t="s">
        <v>3655</v>
      </c>
      <c r="B2363" t="s">
        <v>3653</v>
      </c>
      <c r="C2363" t="s">
        <v>3654</v>
      </c>
    </row>
    <row r="2364" spans="1:3">
      <c r="A2364" t="s">
        <v>3656</v>
      </c>
      <c r="B2364" t="s">
        <v>3657</v>
      </c>
      <c r="C2364" t="s">
        <v>3658</v>
      </c>
    </row>
    <row r="2365" spans="1:3">
      <c r="A2365" t="s">
        <v>3659</v>
      </c>
      <c r="B2365" t="s">
        <v>3657</v>
      </c>
      <c r="C2365" t="s">
        <v>3658</v>
      </c>
    </row>
    <row r="2366" spans="1:3">
      <c r="A2366" t="s">
        <v>3660</v>
      </c>
      <c r="B2366" t="s">
        <v>3661</v>
      </c>
      <c r="C2366" t="s">
        <v>3662</v>
      </c>
    </row>
    <row r="2367" spans="1:3">
      <c r="A2367" t="s">
        <v>3663</v>
      </c>
      <c r="B2367" t="s">
        <v>3661</v>
      </c>
      <c r="C2367" t="s">
        <v>3662</v>
      </c>
    </row>
    <row r="2368" spans="1:3">
      <c r="A2368" t="s">
        <v>3664</v>
      </c>
      <c r="B2368" t="s">
        <v>3665</v>
      </c>
      <c r="C2368" t="s">
        <v>3666</v>
      </c>
    </row>
    <row r="2369" spans="1:3">
      <c r="A2369" t="s">
        <v>3667</v>
      </c>
      <c r="B2369" t="s">
        <v>3665</v>
      </c>
      <c r="C2369" t="s">
        <v>3666</v>
      </c>
    </row>
    <row r="2370" spans="1:3">
      <c r="A2370" t="s">
        <v>3668</v>
      </c>
      <c r="B2370" t="s">
        <v>3669</v>
      </c>
      <c r="C2370" t="s">
        <v>3670</v>
      </c>
    </row>
    <row r="2371" spans="1:3">
      <c r="A2371" t="s">
        <v>3671</v>
      </c>
      <c r="B2371" t="s">
        <v>3669</v>
      </c>
      <c r="C2371" t="s">
        <v>3670</v>
      </c>
    </row>
    <row r="2372" spans="1:3">
      <c r="A2372" t="s">
        <v>3672</v>
      </c>
      <c r="B2372" t="s">
        <v>3673</v>
      </c>
      <c r="C2372" t="s">
        <v>3674</v>
      </c>
    </row>
    <row r="2373" spans="1:3">
      <c r="A2373" t="s">
        <v>3675</v>
      </c>
      <c r="B2373" t="s">
        <v>3673</v>
      </c>
      <c r="C2373" t="s">
        <v>3674</v>
      </c>
    </row>
    <row r="2374" spans="1:3">
      <c r="A2374" t="s">
        <v>3676</v>
      </c>
      <c r="B2374" t="s">
        <v>3677</v>
      </c>
      <c r="C2374" t="s">
        <v>3678</v>
      </c>
    </row>
    <row r="2375" spans="1:3">
      <c r="A2375" t="s">
        <v>3679</v>
      </c>
      <c r="B2375" t="s">
        <v>3677</v>
      </c>
      <c r="C2375" t="s">
        <v>3678</v>
      </c>
    </row>
    <row r="2376" spans="1:3">
      <c r="A2376" t="s">
        <v>3680</v>
      </c>
      <c r="B2376" t="s">
        <v>3681</v>
      </c>
      <c r="C2376" t="s">
        <v>3682</v>
      </c>
    </row>
    <row r="2377" spans="1:3">
      <c r="A2377" t="s">
        <v>3683</v>
      </c>
      <c r="B2377" t="s">
        <v>3681</v>
      </c>
      <c r="C2377" t="s">
        <v>3682</v>
      </c>
    </row>
    <row r="2378" spans="1:3">
      <c r="A2378" t="s">
        <v>3684</v>
      </c>
      <c r="B2378" t="s">
        <v>3685</v>
      </c>
      <c r="C2378" t="s">
        <v>3686</v>
      </c>
    </row>
    <row r="2379" spans="1:3">
      <c r="A2379" t="s">
        <v>3687</v>
      </c>
      <c r="B2379" t="s">
        <v>3685</v>
      </c>
      <c r="C2379" t="s">
        <v>3686</v>
      </c>
    </row>
    <row r="2380" spans="1:3">
      <c r="A2380" t="s">
        <v>3688</v>
      </c>
      <c r="B2380" t="s">
        <v>3689</v>
      </c>
      <c r="C2380" t="s">
        <v>3690</v>
      </c>
    </row>
    <row r="2381" spans="1:3">
      <c r="A2381" t="s">
        <v>3691</v>
      </c>
      <c r="B2381" t="s">
        <v>3689</v>
      </c>
      <c r="C2381" t="s">
        <v>3690</v>
      </c>
    </row>
    <row r="2382" spans="1:3">
      <c r="A2382" t="s">
        <v>3692</v>
      </c>
      <c r="B2382" t="s">
        <v>3693</v>
      </c>
      <c r="C2382" t="s">
        <v>3694</v>
      </c>
    </row>
    <row r="2383" spans="1:3">
      <c r="A2383" t="s">
        <v>3695</v>
      </c>
      <c r="B2383" t="s">
        <v>3693</v>
      </c>
      <c r="C2383" t="s">
        <v>3694</v>
      </c>
    </row>
    <row r="2384" spans="1:3">
      <c r="A2384" t="s">
        <v>3696</v>
      </c>
      <c r="B2384" t="s">
        <v>3697</v>
      </c>
      <c r="C2384" t="s">
        <v>3698</v>
      </c>
    </row>
    <row r="2385" spans="1:3">
      <c r="A2385" t="s">
        <v>3699</v>
      </c>
      <c r="B2385" t="s">
        <v>3697</v>
      </c>
      <c r="C2385" t="s">
        <v>3698</v>
      </c>
    </row>
    <row r="2386" spans="1:3">
      <c r="A2386" t="s">
        <v>3700</v>
      </c>
      <c r="B2386" t="s">
        <v>3701</v>
      </c>
      <c r="C2386" t="s">
        <v>3702</v>
      </c>
    </row>
    <row r="2387" spans="1:3">
      <c r="A2387" t="s">
        <v>3703</v>
      </c>
      <c r="B2387" t="s">
        <v>3701</v>
      </c>
      <c r="C2387" t="s">
        <v>3702</v>
      </c>
    </row>
    <row r="2388" spans="1:3">
      <c r="A2388" t="s">
        <v>3704</v>
      </c>
      <c r="B2388" t="s">
        <v>3705</v>
      </c>
      <c r="C2388" t="s">
        <v>3706</v>
      </c>
    </row>
    <row r="2389" spans="1:3">
      <c r="A2389" t="s">
        <v>3707</v>
      </c>
      <c r="B2389" t="s">
        <v>3705</v>
      </c>
      <c r="C2389" t="s">
        <v>3706</v>
      </c>
    </row>
    <row r="2390" spans="1:3">
      <c r="A2390" t="s">
        <v>3708</v>
      </c>
      <c r="B2390" t="s">
        <v>3709</v>
      </c>
      <c r="C2390" t="s">
        <v>3710</v>
      </c>
    </row>
    <row r="2391" spans="1:3">
      <c r="A2391" t="s">
        <v>3711</v>
      </c>
      <c r="B2391" t="s">
        <v>3709</v>
      </c>
      <c r="C2391" t="s">
        <v>3710</v>
      </c>
    </row>
    <row r="2392" spans="1:3">
      <c r="A2392" t="s">
        <v>3712</v>
      </c>
      <c r="B2392" t="s">
        <v>3713</v>
      </c>
      <c r="C2392" t="s">
        <v>3714</v>
      </c>
    </row>
    <row r="2393" spans="1:3">
      <c r="A2393" t="s">
        <v>3715</v>
      </c>
      <c r="B2393" t="s">
        <v>3713</v>
      </c>
      <c r="C2393" t="s">
        <v>3714</v>
      </c>
    </row>
    <row r="2394" spans="1:3">
      <c r="A2394" t="s">
        <v>3716</v>
      </c>
      <c r="B2394" t="s">
        <v>3717</v>
      </c>
    </row>
    <row r="2395" spans="1:3">
      <c r="A2395" t="s">
        <v>3718</v>
      </c>
      <c r="B2395" t="s">
        <v>3717</v>
      </c>
    </row>
    <row r="2396" spans="1:3">
      <c r="A2396" t="s">
        <v>3719</v>
      </c>
      <c r="B2396" t="s">
        <v>3720</v>
      </c>
    </row>
    <row r="2397" spans="1:3">
      <c r="A2397" t="s">
        <v>3721</v>
      </c>
      <c r="B2397" t="s">
        <v>3720</v>
      </c>
    </row>
    <row r="2398" spans="1:3">
      <c r="A2398" t="s">
        <v>3722</v>
      </c>
      <c r="B2398" t="s">
        <v>3723</v>
      </c>
      <c r="C2398" t="s">
        <v>3724</v>
      </c>
    </row>
    <row r="2399" spans="1:3">
      <c r="A2399" t="s">
        <v>3725</v>
      </c>
      <c r="B2399" t="s">
        <v>3723</v>
      </c>
      <c r="C2399" t="s">
        <v>3724</v>
      </c>
    </row>
    <row r="2400" spans="1:3">
      <c r="A2400" t="s">
        <v>3726</v>
      </c>
      <c r="B2400" t="s">
        <v>3727</v>
      </c>
      <c r="C2400" t="s">
        <v>3728</v>
      </c>
    </row>
    <row r="2401" spans="1:3">
      <c r="A2401" t="s">
        <v>3729</v>
      </c>
      <c r="B2401" t="s">
        <v>3727</v>
      </c>
      <c r="C2401" t="s">
        <v>3728</v>
      </c>
    </row>
    <row r="2402" spans="1:3">
      <c r="A2402" t="s">
        <v>3730</v>
      </c>
      <c r="B2402" t="s">
        <v>3731</v>
      </c>
      <c r="C2402" t="s">
        <v>3732</v>
      </c>
    </row>
    <row r="2403" spans="1:3">
      <c r="A2403" t="s">
        <v>3733</v>
      </c>
      <c r="B2403" t="s">
        <v>3731</v>
      </c>
      <c r="C2403" t="s">
        <v>3732</v>
      </c>
    </row>
    <row r="2404" spans="1:3">
      <c r="A2404" t="s">
        <v>3734</v>
      </c>
      <c r="B2404" t="s">
        <v>3735</v>
      </c>
      <c r="C2404" t="s">
        <v>3736</v>
      </c>
    </row>
    <row r="2405" spans="1:3">
      <c r="A2405" t="s">
        <v>3737</v>
      </c>
      <c r="B2405" t="s">
        <v>3735</v>
      </c>
      <c r="C2405" t="s">
        <v>3736</v>
      </c>
    </row>
    <row r="2406" spans="1:3">
      <c r="A2406" t="s">
        <v>3738</v>
      </c>
      <c r="B2406" t="s">
        <v>3739</v>
      </c>
      <c r="C2406" t="s">
        <v>3740</v>
      </c>
    </row>
    <row r="2407" spans="1:3">
      <c r="A2407" t="s">
        <v>3741</v>
      </c>
      <c r="B2407" t="s">
        <v>3739</v>
      </c>
      <c r="C2407" t="s">
        <v>3740</v>
      </c>
    </row>
    <row r="2408" spans="1:3">
      <c r="A2408" t="s">
        <v>3742</v>
      </c>
      <c r="B2408" t="s">
        <v>3743</v>
      </c>
      <c r="C2408" t="s">
        <v>3744</v>
      </c>
    </row>
    <row r="2409" spans="1:3">
      <c r="A2409" t="s">
        <v>3745</v>
      </c>
      <c r="B2409" t="s">
        <v>3743</v>
      </c>
      <c r="C2409" t="s">
        <v>3744</v>
      </c>
    </row>
    <row r="2410" spans="1:3">
      <c r="A2410" t="s">
        <v>3746</v>
      </c>
      <c r="B2410" t="s">
        <v>3747</v>
      </c>
      <c r="C2410" t="s">
        <v>3748</v>
      </c>
    </row>
    <row r="2411" spans="1:3">
      <c r="A2411" t="s">
        <v>3749</v>
      </c>
      <c r="B2411" t="s">
        <v>3747</v>
      </c>
      <c r="C2411" t="s">
        <v>3748</v>
      </c>
    </row>
    <row r="2412" spans="1:3">
      <c r="A2412" t="s">
        <v>3750</v>
      </c>
      <c r="B2412" t="s">
        <v>3751</v>
      </c>
      <c r="C2412" t="s">
        <v>3752</v>
      </c>
    </row>
    <row r="2413" spans="1:3">
      <c r="A2413" t="s">
        <v>3753</v>
      </c>
      <c r="B2413" t="s">
        <v>3751</v>
      </c>
      <c r="C2413" t="s">
        <v>3752</v>
      </c>
    </row>
    <row r="2414" spans="1:3">
      <c r="A2414" t="s">
        <v>3754</v>
      </c>
      <c r="B2414" t="s">
        <v>3755</v>
      </c>
      <c r="C2414" t="s">
        <v>3756</v>
      </c>
    </row>
    <row r="2415" spans="1:3">
      <c r="A2415" t="s">
        <v>3757</v>
      </c>
      <c r="B2415" t="s">
        <v>3755</v>
      </c>
      <c r="C2415" t="s">
        <v>3756</v>
      </c>
    </row>
    <row r="2416" spans="1:3">
      <c r="A2416" t="s">
        <v>3758</v>
      </c>
      <c r="B2416" t="s">
        <v>3759</v>
      </c>
    </row>
    <row r="2417" spans="1:4">
      <c r="A2417" t="s">
        <v>3760</v>
      </c>
      <c r="B2417" t="s">
        <v>3759</v>
      </c>
    </row>
    <row r="2418" spans="1:4">
      <c r="A2418" t="s">
        <v>3761</v>
      </c>
      <c r="B2418" t="s">
        <v>3762</v>
      </c>
      <c r="C2418" t="s">
        <v>3763</v>
      </c>
    </row>
    <row r="2419" spans="1:4">
      <c r="A2419" t="s">
        <v>3764</v>
      </c>
      <c r="B2419" t="s">
        <v>3762</v>
      </c>
      <c r="C2419" t="s">
        <v>3763</v>
      </c>
    </row>
    <row r="2420" spans="1:4">
      <c r="A2420" t="s">
        <v>3765</v>
      </c>
      <c r="B2420" t="s">
        <v>3766</v>
      </c>
      <c r="C2420" t="s">
        <v>3767</v>
      </c>
    </row>
    <row r="2421" spans="1:4">
      <c r="A2421" t="s">
        <v>3768</v>
      </c>
      <c r="B2421" t="s">
        <v>3766</v>
      </c>
      <c r="C2421" t="s">
        <v>3767</v>
      </c>
    </row>
    <row r="2422" spans="1:4">
      <c r="A2422" t="s">
        <v>3769</v>
      </c>
      <c r="D2422">
        <f>--GST1</f>
        <v>0</v>
      </c>
    </row>
    <row r="2423" spans="1:4">
      <c r="A2423" t="s">
        <v>3770</v>
      </c>
      <c r="D2423">
        <f>--GST1</f>
        <v>0</v>
      </c>
    </row>
    <row r="2424" spans="1:4">
      <c r="A2424" t="s">
        <v>3771</v>
      </c>
      <c r="D2424">
        <f>--GST2</f>
        <v>0</v>
      </c>
    </row>
    <row r="2425" spans="1:4">
      <c r="A2425" t="s">
        <v>3772</v>
      </c>
      <c r="D2425">
        <f>--GST2</f>
        <v>0</v>
      </c>
    </row>
    <row r="2426" spans="1:4">
      <c r="A2426" t="s">
        <v>3773</v>
      </c>
      <c r="D2426">
        <f>--GST3</f>
        <v>0</v>
      </c>
    </row>
    <row r="2427" spans="1:4">
      <c r="A2427" t="s">
        <v>3774</v>
      </c>
      <c r="D2427">
        <f>--GST3</f>
        <v>0</v>
      </c>
    </row>
    <row r="2428" spans="1:4">
      <c r="A2428" t="s">
        <v>3775</v>
      </c>
      <c r="D2428">
        <f>--GST4</f>
        <v>0</v>
      </c>
    </row>
    <row r="2429" spans="1:4">
      <c r="A2429" t="s">
        <v>3776</v>
      </c>
      <c r="D2429">
        <f>--GST4</f>
        <v>0</v>
      </c>
    </row>
    <row r="2430" spans="1:4">
      <c r="A2430" t="s">
        <v>3777</v>
      </c>
      <c r="D2430">
        <f>--GST5</f>
        <v>0</v>
      </c>
    </row>
    <row r="2431" spans="1:4">
      <c r="A2431" t="s">
        <v>3778</v>
      </c>
      <c r="D2431">
        <f>--GST5</f>
        <v>0</v>
      </c>
    </row>
    <row r="2432" spans="1:4">
      <c r="A2432" t="s">
        <v>3779</v>
      </c>
      <c r="D2432">
        <f>--GST6</f>
        <v>0</v>
      </c>
    </row>
    <row r="2433" spans="1:4">
      <c r="A2433" t="s">
        <v>3780</v>
      </c>
      <c r="D2433">
        <f>--GST6</f>
        <v>0</v>
      </c>
    </row>
    <row r="2434" spans="1:4">
      <c r="A2434" t="s">
        <v>3781</v>
      </c>
      <c r="D2434">
        <f>--GST7</f>
        <v>0</v>
      </c>
    </row>
    <row r="2435" spans="1:4">
      <c r="A2435" t="s">
        <v>3782</v>
      </c>
      <c r="D2435">
        <f>--GST7</f>
        <v>0</v>
      </c>
    </row>
    <row r="2436" spans="1:4">
      <c r="A2436" t="s">
        <v>3783</v>
      </c>
      <c r="D2436">
        <f>--GST8</f>
        <v>0</v>
      </c>
    </row>
    <row r="2437" spans="1:4">
      <c r="A2437" t="s">
        <v>3784</v>
      </c>
      <c r="D2437">
        <f>--GST8</f>
        <v>0</v>
      </c>
    </row>
    <row r="2438" spans="1:4">
      <c r="A2438" t="s">
        <v>3785</v>
      </c>
      <c r="B2438" t="s">
        <v>3786</v>
      </c>
      <c r="C2438" t="s">
        <v>3787</v>
      </c>
    </row>
    <row r="2439" spans="1:4">
      <c r="A2439" t="s">
        <v>3788</v>
      </c>
      <c r="B2439" t="s">
        <v>3786</v>
      </c>
      <c r="C2439" t="s">
        <v>3787</v>
      </c>
    </row>
    <row r="2440" spans="1:4">
      <c r="A2440" t="s">
        <v>3789</v>
      </c>
      <c r="B2440" t="s">
        <v>3790</v>
      </c>
    </row>
    <row r="2441" spans="1:4">
      <c r="A2441" t="s">
        <v>3791</v>
      </c>
      <c r="B2441" t="s">
        <v>3790</v>
      </c>
    </row>
    <row r="2442" spans="1:4">
      <c r="A2442" t="s">
        <v>3792</v>
      </c>
      <c r="B2442" t="s">
        <v>3793</v>
      </c>
      <c r="C2442" t="s">
        <v>3794</v>
      </c>
    </row>
    <row r="2443" spans="1:4">
      <c r="A2443" t="s">
        <v>3795</v>
      </c>
      <c r="B2443" t="s">
        <v>3793</v>
      </c>
      <c r="C2443" t="s">
        <v>3794</v>
      </c>
    </row>
    <row r="2444" spans="1:4">
      <c r="A2444" t="s">
        <v>3796</v>
      </c>
      <c r="B2444" t="s">
        <v>3797</v>
      </c>
    </row>
    <row r="2445" spans="1:4">
      <c r="A2445" t="s">
        <v>3798</v>
      </c>
      <c r="B2445" t="s">
        <v>3797</v>
      </c>
    </row>
    <row r="2446" spans="1:4">
      <c r="A2446" t="s">
        <v>3799</v>
      </c>
      <c r="B2446" t="s">
        <v>3800</v>
      </c>
    </row>
    <row r="2447" spans="1:4">
      <c r="A2447" t="s">
        <v>3801</v>
      </c>
      <c r="B2447" t="s">
        <v>3800</v>
      </c>
    </row>
    <row r="2448" spans="1:4">
      <c r="A2448" t="s">
        <v>3802</v>
      </c>
      <c r="B2448" t="s">
        <v>3803</v>
      </c>
      <c r="C2448" t="s">
        <v>3804</v>
      </c>
    </row>
    <row r="2449" spans="1:3">
      <c r="A2449" t="s">
        <v>3805</v>
      </c>
      <c r="B2449" t="s">
        <v>3803</v>
      </c>
      <c r="C2449" t="s">
        <v>3804</v>
      </c>
    </row>
    <row r="2450" spans="1:3">
      <c r="A2450" t="s">
        <v>3806</v>
      </c>
      <c r="B2450" t="s">
        <v>3807</v>
      </c>
      <c r="C2450" t="s">
        <v>3808</v>
      </c>
    </row>
    <row r="2451" spans="1:3">
      <c r="A2451" t="s">
        <v>3809</v>
      </c>
      <c r="B2451" t="s">
        <v>3807</v>
      </c>
      <c r="C2451" t="s">
        <v>3808</v>
      </c>
    </row>
    <row r="2452" spans="1:3">
      <c r="A2452" t="s">
        <v>3810</v>
      </c>
      <c r="B2452" t="s">
        <v>3811</v>
      </c>
      <c r="C2452" t="s">
        <v>3812</v>
      </c>
    </row>
    <row r="2453" spans="1:3">
      <c r="A2453" t="s">
        <v>3813</v>
      </c>
      <c r="B2453" t="s">
        <v>3811</v>
      </c>
      <c r="C2453" t="s">
        <v>3812</v>
      </c>
    </row>
    <row r="2454" spans="1:3">
      <c r="A2454" t="s">
        <v>3814</v>
      </c>
      <c r="B2454" t="s">
        <v>3815</v>
      </c>
      <c r="C2454" t="s">
        <v>3816</v>
      </c>
    </row>
    <row r="2455" spans="1:3">
      <c r="A2455" t="s">
        <v>3817</v>
      </c>
      <c r="B2455" t="s">
        <v>3815</v>
      </c>
      <c r="C2455" t="s">
        <v>3816</v>
      </c>
    </row>
    <row r="2456" spans="1:3">
      <c r="A2456" t="s">
        <v>3818</v>
      </c>
      <c r="B2456" t="s">
        <v>3819</v>
      </c>
    </row>
    <row r="2457" spans="1:3">
      <c r="A2457" t="s">
        <v>3820</v>
      </c>
      <c r="B2457" t="s">
        <v>3819</v>
      </c>
    </row>
    <row r="2458" spans="1:3">
      <c r="A2458" t="s">
        <v>3821</v>
      </c>
      <c r="B2458" t="s">
        <v>3822</v>
      </c>
      <c r="C2458" t="s">
        <v>3823</v>
      </c>
    </row>
    <row r="2459" spans="1:3">
      <c r="A2459" t="s">
        <v>3824</v>
      </c>
      <c r="B2459" t="s">
        <v>3822</v>
      </c>
      <c r="C2459" t="s">
        <v>3823</v>
      </c>
    </row>
    <row r="2460" spans="1:3">
      <c r="A2460" t="s">
        <v>3825</v>
      </c>
      <c r="B2460" t="s">
        <v>3826</v>
      </c>
      <c r="C2460" t="s">
        <v>3827</v>
      </c>
    </row>
    <row r="2461" spans="1:3">
      <c r="A2461" t="s">
        <v>3828</v>
      </c>
      <c r="B2461" t="s">
        <v>3826</v>
      </c>
      <c r="C2461" t="s">
        <v>3827</v>
      </c>
    </row>
    <row r="2462" spans="1:3">
      <c r="A2462" t="s">
        <v>3829</v>
      </c>
      <c r="B2462" t="s">
        <v>3830</v>
      </c>
      <c r="C2462" t="s">
        <v>3831</v>
      </c>
    </row>
    <row r="2463" spans="1:3">
      <c r="A2463" t="s">
        <v>3832</v>
      </c>
      <c r="B2463" t="s">
        <v>3830</v>
      </c>
      <c r="C2463" t="s">
        <v>3831</v>
      </c>
    </row>
    <row r="2464" spans="1:3">
      <c r="A2464" t="s">
        <v>3833</v>
      </c>
      <c r="B2464" t="s">
        <v>3834</v>
      </c>
      <c r="C2464" t="s">
        <v>3835</v>
      </c>
    </row>
    <row r="2465" spans="1:3">
      <c r="A2465" t="s">
        <v>3836</v>
      </c>
      <c r="B2465" t="s">
        <v>3834</v>
      </c>
      <c r="C2465" t="s">
        <v>3835</v>
      </c>
    </row>
    <row r="2466" spans="1:3">
      <c r="A2466" t="s">
        <v>3837</v>
      </c>
      <c r="B2466" t="s">
        <v>3838</v>
      </c>
      <c r="C2466" t="s">
        <v>3839</v>
      </c>
    </row>
    <row r="2467" spans="1:3">
      <c r="A2467" t="s">
        <v>3840</v>
      </c>
      <c r="B2467" t="s">
        <v>3838</v>
      </c>
      <c r="C2467" t="s">
        <v>3839</v>
      </c>
    </row>
    <row r="2468" spans="1:3">
      <c r="A2468" t="s">
        <v>3841</v>
      </c>
      <c r="B2468" t="s">
        <v>3842</v>
      </c>
      <c r="C2468" t="s">
        <v>3843</v>
      </c>
    </row>
    <row r="2469" spans="1:3">
      <c r="A2469" t="s">
        <v>3844</v>
      </c>
      <c r="B2469" t="s">
        <v>3842</v>
      </c>
      <c r="C2469" t="s">
        <v>3843</v>
      </c>
    </row>
    <row r="2470" spans="1:3">
      <c r="A2470" t="s">
        <v>3845</v>
      </c>
      <c r="B2470" t="s">
        <v>3846</v>
      </c>
      <c r="C2470" t="s">
        <v>3847</v>
      </c>
    </row>
    <row r="2471" spans="1:3">
      <c r="A2471" t="s">
        <v>3848</v>
      </c>
      <c r="B2471" t="s">
        <v>3846</v>
      </c>
      <c r="C2471" t="s">
        <v>3847</v>
      </c>
    </row>
    <row r="2472" spans="1:3">
      <c r="A2472" t="s">
        <v>3849</v>
      </c>
      <c r="B2472" t="s">
        <v>3850</v>
      </c>
      <c r="C2472" t="s">
        <v>3851</v>
      </c>
    </row>
    <row r="2473" spans="1:3">
      <c r="A2473" t="s">
        <v>3852</v>
      </c>
      <c r="B2473" t="s">
        <v>3850</v>
      </c>
      <c r="C2473" t="s">
        <v>3851</v>
      </c>
    </row>
    <row r="2474" spans="1:3">
      <c r="A2474" t="s">
        <v>3853</v>
      </c>
      <c r="B2474" t="s">
        <v>3854</v>
      </c>
      <c r="C2474" t="s">
        <v>3855</v>
      </c>
    </row>
    <row r="2475" spans="1:3">
      <c r="A2475" t="s">
        <v>3856</v>
      </c>
      <c r="B2475" t="s">
        <v>3854</v>
      </c>
      <c r="C2475" t="s">
        <v>3855</v>
      </c>
    </row>
    <row r="2476" spans="1:3">
      <c r="A2476" t="s">
        <v>3857</v>
      </c>
      <c r="B2476" t="s">
        <v>3858</v>
      </c>
      <c r="C2476" t="s">
        <v>3859</v>
      </c>
    </row>
    <row r="2477" spans="1:3">
      <c r="A2477" t="s">
        <v>3860</v>
      </c>
      <c r="B2477" t="s">
        <v>3858</v>
      </c>
      <c r="C2477" t="s">
        <v>3859</v>
      </c>
    </row>
    <row r="2478" spans="1:3">
      <c r="A2478" t="s">
        <v>3861</v>
      </c>
      <c r="B2478" t="s">
        <v>3862</v>
      </c>
      <c r="C2478" t="s">
        <v>3863</v>
      </c>
    </row>
    <row r="2479" spans="1:3">
      <c r="A2479" t="s">
        <v>3864</v>
      </c>
      <c r="B2479" t="s">
        <v>3862</v>
      </c>
      <c r="C2479" t="s">
        <v>3863</v>
      </c>
    </row>
    <row r="2480" spans="1:3">
      <c r="A2480" t="s">
        <v>3865</v>
      </c>
      <c r="B2480" t="s">
        <v>3866</v>
      </c>
      <c r="C2480" t="s">
        <v>3867</v>
      </c>
    </row>
    <row r="2481" spans="1:3">
      <c r="A2481" t="s">
        <v>3868</v>
      </c>
      <c r="B2481" t="s">
        <v>3866</v>
      </c>
      <c r="C2481" t="s">
        <v>3867</v>
      </c>
    </row>
    <row r="2482" spans="1:3">
      <c r="A2482" t="s">
        <v>3869</v>
      </c>
      <c r="B2482" t="s">
        <v>3870</v>
      </c>
      <c r="C2482" t="s">
        <v>3871</v>
      </c>
    </row>
    <row r="2483" spans="1:3">
      <c r="A2483" t="s">
        <v>3872</v>
      </c>
      <c r="B2483" t="s">
        <v>3870</v>
      </c>
      <c r="C2483" t="s">
        <v>3871</v>
      </c>
    </row>
    <row r="2484" spans="1:3">
      <c r="A2484" t="s">
        <v>3873</v>
      </c>
      <c r="B2484" t="s">
        <v>3874</v>
      </c>
      <c r="C2484" t="s">
        <v>3875</v>
      </c>
    </row>
    <row r="2485" spans="1:3">
      <c r="A2485" t="s">
        <v>3876</v>
      </c>
      <c r="B2485" t="s">
        <v>3874</v>
      </c>
      <c r="C2485" t="s">
        <v>3875</v>
      </c>
    </row>
    <row r="2486" spans="1:3">
      <c r="A2486" t="s">
        <v>3877</v>
      </c>
      <c r="B2486" t="s">
        <v>3878</v>
      </c>
      <c r="C2486" t="s">
        <v>3879</v>
      </c>
    </row>
    <row r="2487" spans="1:3">
      <c r="A2487" t="s">
        <v>3880</v>
      </c>
      <c r="B2487" t="s">
        <v>3878</v>
      </c>
      <c r="C2487" t="s">
        <v>3879</v>
      </c>
    </row>
    <row r="2488" spans="1:3">
      <c r="A2488" t="s">
        <v>3881</v>
      </c>
      <c r="B2488" t="s">
        <v>3882</v>
      </c>
      <c r="C2488" t="s">
        <v>3883</v>
      </c>
    </row>
    <row r="2489" spans="1:3">
      <c r="A2489" t="s">
        <v>3884</v>
      </c>
      <c r="B2489" t="s">
        <v>3882</v>
      </c>
      <c r="C2489" t="s">
        <v>3883</v>
      </c>
    </row>
    <row r="2490" spans="1:3">
      <c r="A2490" t="s">
        <v>3885</v>
      </c>
      <c r="B2490" t="s">
        <v>3525</v>
      </c>
      <c r="C2490" t="s">
        <v>3526</v>
      </c>
    </row>
    <row r="2491" spans="1:3">
      <c r="A2491" t="s">
        <v>3886</v>
      </c>
      <c r="B2491" t="s">
        <v>3525</v>
      </c>
      <c r="C2491" t="s">
        <v>3526</v>
      </c>
    </row>
    <row r="2492" spans="1:3">
      <c r="A2492" t="s">
        <v>3887</v>
      </c>
      <c r="B2492" t="s">
        <v>3888</v>
      </c>
      <c r="C2492" t="s">
        <v>3889</v>
      </c>
    </row>
    <row r="2493" spans="1:3">
      <c r="A2493" t="s">
        <v>3890</v>
      </c>
      <c r="B2493" t="s">
        <v>3888</v>
      </c>
      <c r="C2493" t="s">
        <v>3889</v>
      </c>
    </row>
    <row r="2494" spans="1:3">
      <c r="A2494" t="s">
        <v>3891</v>
      </c>
      <c r="B2494" t="s">
        <v>3892</v>
      </c>
      <c r="C2494" t="s">
        <v>3893</v>
      </c>
    </row>
    <row r="2495" spans="1:3">
      <c r="A2495" t="s">
        <v>3894</v>
      </c>
      <c r="B2495" t="s">
        <v>3892</v>
      </c>
      <c r="C2495" t="s">
        <v>3893</v>
      </c>
    </row>
    <row r="2496" spans="1:3">
      <c r="A2496" t="s">
        <v>3895</v>
      </c>
      <c r="B2496" t="s">
        <v>3896</v>
      </c>
    </row>
    <row r="2497" spans="1:3">
      <c r="A2497" t="s">
        <v>3897</v>
      </c>
      <c r="B2497" t="s">
        <v>3896</v>
      </c>
    </row>
    <row r="2498" spans="1:3">
      <c r="A2498" t="s">
        <v>3898</v>
      </c>
      <c r="B2498" t="s">
        <v>3899</v>
      </c>
    </row>
    <row r="2499" spans="1:3">
      <c r="A2499" t="s">
        <v>3900</v>
      </c>
      <c r="B2499" t="s">
        <v>3899</v>
      </c>
    </row>
    <row r="2500" spans="1:3">
      <c r="A2500" t="s">
        <v>3901</v>
      </c>
      <c r="B2500" t="s">
        <v>3902</v>
      </c>
    </row>
    <row r="2501" spans="1:3">
      <c r="A2501" t="s">
        <v>3903</v>
      </c>
      <c r="B2501" t="s">
        <v>3902</v>
      </c>
    </row>
    <row r="2502" spans="1:3">
      <c r="A2502" t="s">
        <v>3904</v>
      </c>
      <c r="B2502" t="s">
        <v>3905</v>
      </c>
      <c r="C2502" t="s">
        <v>3906</v>
      </c>
    </row>
    <row r="2503" spans="1:3">
      <c r="A2503" t="s">
        <v>3907</v>
      </c>
      <c r="B2503" t="s">
        <v>3905</v>
      </c>
      <c r="C2503" t="s">
        <v>3906</v>
      </c>
    </row>
    <row r="2504" spans="1:3">
      <c r="A2504" t="s">
        <v>3908</v>
      </c>
      <c r="B2504" t="s">
        <v>3909</v>
      </c>
      <c r="C2504" t="s">
        <v>3910</v>
      </c>
    </row>
    <row r="2505" spans="1:3">
      <c r="A2505" t="s">
        <v>3911</v>
      </c>
      <c r="B2505" t="s">
        <v>3909</v>
      </c>
      <c r="C2505" t="s">
        <v>3910</v>
      </c>
    </row>
    <row r="2506" spans="1:3">
      <c r="A2506" t="s">
        <v>3912</v>
      </c>
      <c r="B2506" t="s">
        <v>3913</v>
      </c>
      <c r="C2506" t="s">
        <v>3914</v>
      </c>
    </row>
    <row r="2507" spans="1:3">
      <c r="A2507" t="s">
        <v>3915</v>
      </c>
      <c r="B2507" t="s">
        <v>3913</v>
      </c>
      <c r="C2507" t="s">
        <v>3914</v>
      </c>
    </row>
    <row r="2508" spans="1:3">
      <c r="A2508" t="s">
        <v>3916</v>
      </c>
      <c r="B2508" t="s">
        <v>3917</v>
      </c>
      <c r="C2508" t="s">
        <v>3918</v>
      </c>
    </row>
    <row r="2509" spans="1:3">
      <c r="A2509" t="s">
        <v>3919</v>
      </c>
      <c r="B2509" t="s">
        <v>3917</v>
      </c>
      <c r="C2509" t="s">
        <v>3918</v>
      </c>
    </row>
    <row r="2510" spans="1:3">
      <c r="A2510" t="s">
        <v>3920</v>
      </c>
      <c r="B2510" t="s">
        <v>3921</v>
      </c>
      <c r="C2510" t="s">
        <v>3922</v>
      </c>
    </row>
    <row r="2511" spans="1:3">
      <c r="A2511" t="s">
        <v>3923</v>
      </c>
      <c r="B2511" t="s">
        <v>3921</v>
      </c>
      <c r="C2511" t="s">
        <v>3922</v>
      </c>
    </row>
    <row r="2512" spans="1:3">
      <c r="A2512" t="s">
        <v>3924</v>
      </c>
      <c r="B2512" t="s">
        <v>3925</v>
      </c>
    </row>
    <row r="2513" spans="1:4">
      <c r="A2513" t="s">
        <v>3926</v>
      </c>
      <c r="B2513" t="s">
        <v>3925</v>
      </c>
    </row>
    <row r="2514" spans="1:4">
      <c r="A2514" t="s">
        <v>3927</v>
      </c>
      <c r="B2514" t="s">
        <v>3928</v>
      </c>
    </row>
    <row r="2515" spans="1:4">
      <c r="A2515" t="s">
        <v>3929</v>
      </c>
      <c r="B2515" t="s">
        <v>3928</v>
      </c>
    </row>
    <row r="2516" spans="1:4">
      <c r="A2516" t="s">
        <v>3930</v>
      </c>
      <c r="B2516" t="s">
        <v>3931</v>
      </c>
      <c r="C2516" t="s">
        <v>3932</v>
      </c>
    </row>
    <row r="2517" spans="1:4">
      <c r="A2517" t="s">
        <v>3933</v>
      </c>
      <c r="B2517" t="s">
        <v>3931</v>
      </c>
      <c r="C2517" t="s">
        <v>3932</v>
      </c>
    </row>
    <row r="2518" spans="1:4">
      <c r="A2518" t="s">
        <v>3934</v>
      </c>
      <c r="D2518" t="e">
        <f>--Empty</f>
        <v>#NAME?</v>
      </c>
    </row>
    <row r="2519" spans="1:4">
      <c r="A2519" t="s">
        <v>3935</v>
      </c>
      <c r="D2519" t="e">
        <f>--Empty</f>
        <v>#NAME?</v>
      </c>
    </row>
    <row r="2520" spans="1:4">
      <c r="A2520" t="s">
        <v>3936</v>
      </c>
      <c r="D2520" t="e">
        <f>--Empty</f>
        <v>#NAME?</v>
      </c>
    </row>
    <row r="2521" spans="1:4">
      <c r="A2521" t="s">
        <v>3937</v>
      </c>
      <c r="D2521" t="e">
        <f>--Empty</f>
        <v>#NAME?</v>
      </c>
    </row>
    <row r="2522" spans="1:4">
      <c r="A2522" t="s">
        <v>3938</v>
      </c>
      <c r="D2522" t="e">
        <f>--Empty</f>
        <v>#NAME?</v>
      </c>
    </row>
    <row r="2523" spans="1:4">
      <c r="A2523" t="s">
        <v>3939</v>
      </c>
      <c r="D2523" t="e">
        <f>--Empty</f>
        <v>#NAME?</v>
      </c>
    </row>
    <row r="2524" spans="1:4">
      <c r="A2524" t="s">
        <v>3940</v>
      </c>
      <c r="D2524" t="e">
        <f>--Empty</f>
        <v>#NAME?</v>
      </c>
    </row>
    <row r="2525" spans="1:4">
      <c r="A2525" t="s">
        <v>3941</v>
      </c>
      <c r="D2525" t="e">
        <f>--Empty</f>
        <v>#NAME?</v>
      </c>
    </row>
    <row r="2526" spans="1:4">
      <c r="A2526" t="s">
        <v>3942</v>
      </c>
      <c r="B2526" t="s">
        <v>3943</v>
      </c>
      <c r="C2526" t="s">
        <v>3944</v>
      </c>
    </row>
    <row r="2527" spans="1:4">
      <c r="A2527" t="s">
        <v>3945</v>
      </c>
      <c r="B2527" t="s">
        <v>3943</v>
      </c>
      <c r="C2527" t="s">
        <v>3944</v>
      </c>
    </row>
    <row r="2528" spans="1:4">
      <c r="A2528" t="s">
        <v>3946</v>
      </c>
      <c r="B2528" t="s">
        <v>3947</v>
      </c>
      <c r="C2528" t="s">
        <v>3948</v>
      </c>
    </row>
    <row r="2529" spans="1:4">
      <c r="A2529" t="s">
        <v>3949</v>
      </c>
      <c r="B2529" t="s">
        <v>3947</v>
      </c>
      <c r="C2529" t="s">
        <v>3948</v>
      </c>
    </row>
    <row r="2530" spans="1:4">
      <c r="A2530" t="s">
        <v>3950</v>
      </c>
      <c r="B2530" t="s">
        <v>3951</v>
      </c>
      <c r="C2530" t="s">
        <v>3952</v>
      </c>
    </row>
    <row r="2531" spans="1:4">
      <c r="A2531" t="s">
        <v>3953</v>
      </c>
      <c r="B2531" t="s">
        <v>3951</v>
      </c>
      <c r="C2531" t="s">
        <v>3952</v>
      </c>
    </row>
    <row r="2532" spans="1:4">
      <c r="A2532" t="s">
        <v>3954</v>
      </c>
      <c r="B2532" t="s">
        <v>3955</v>
      </c>
      <c r="C2532" t="s">
        <v>3956</v>
      </c>
    </row>
    <row r="2533" spans="1:4">
      <c r="A2533" t="s">
        <v>3957</v>
      </c>
      <c r="B2533" t="s">
        <v>3955</v>
      </c>
      <c r="C2533" t="s">
        <v>3956</v>
      </c>
    </row>
    <row r="2534" spans="1:4">
      <c r="A2534" t="s">
        <v>3958</v>
      </c>
      <c r="D2534" t="e">
        <f>--AlexaAntiMouseAb</f>
        <v>#NAME?</v>
      </c>
    </row>
    <row r="2535" spans="1:4">
      <c r="A2535" t="s">
        <v>3959</v>
      </c>
      <c r="D2535" t="e">
        <f>--AlexaAntiMouseAb</f>
        <v>#NAME?</v>
      </c>
    </row>
    <row r="2536" spans="1:4">
      <c r="A2536" t="s">
        <v>3960</v>
      </c>
      <c r="D2536" t="e">
        <f>--Control14</f>
        <v>#NAME?</v>
      </c>
    </row>
    <row r="2537" spans="1:4">
      <c r="A2537" t="s">
        <v>3961</v>
      </c>
      <c r="D2537" t="e">
        <f>--Control14</f>
        <v>#NAME?</v>
      </c>
    </row>
    <row r="2538" spans="1:4">
      <c r="A2538" t="s">
        <v>3962</v>
      </c>
      <c r="D2538" t="e">
        <f>--BiotinAb1</f>
        <v>#NAME?</v>
      </c>
    </row>
    <row r="2539" spans="1:4">
      <c r="A2539" t="s">
        <v>3963</v>
      </c>
      <c r="D2539" t="e">
        <f>--BiotinAb1</f>
        <v>#NAME?</v>
      </c>
    </row>
    <row r="2540" spans="1:4">
      <c r="A2540" t="s">
        <v>3964</v>
      </c>
      <c r="D2540" t="e">
        <f>--BiotinAb2</f>
        <v>#NAME?</v>
      </c>
    </row>
    <row r="2541" spans="1:4">
      <c r="A2541" t="s">
        <v>3965</v>
      </c>
      <c r="D2541" t="e">
        <f>--BiotinAb2</f>
        <v>#NAME?</v>
      </c>
    </row>
    <row r="2542" spans="1:4">
      <c r="A2542" t="s">
        <v>3966</v>
      </c>
      <c r="D2542" t="e">
        <f>--BiotinAb3</f>
        <v>#NAME?</v>
      </c>
    </row>
    <row r="2543" spans="1:4">
      <c r="A2543" t="s">
        <v>3967</v>
      </c>
      <c r="D2543" t="e">
        <f>--BiotinAb3</f>
        <v>#NAME?</v>
      </c>
    </row>
    <row r="2544" spans="1:4">
      <c r="A2544" t="s">
        <v>3968</v>
      </c>
      <c r="D2544" t="e">
        <f>--BiotinAb4</f>
        <v>#NAME?</v>
      </c>
    </row>
    <row r="2545" spans="1:4">
      <c r="A2545" t="s">
        <v>3969</v>
      </c>
      <c r="D2545" t="e">
        <f>--BiotinAb4</f>
        <v>#NAME?</v>
      </c>
    </row>
    <row r="2546" spans="1:4">
      <c r="A2546" t="s">
        <v>3970</v>
      </c>
      <c r="D2546" t="e">
        <f>--BiotinAb5</f>
        <v>#NAME?</v>
      </c>
    </row>
    <row r="2547" spans="1:4">
      <c r="A2547" t="s">
        <v>3971</v>
      </c>
      <c r="D2547" t="e">
        <f>--BiotinAb5</f>
        <v>#NAME?</v>
      </c>
    </row>
    <row r="2548" spans="1:4">
      <c r="A2548" t="s">
        <v>3972</v>
      </c>
      <c r="D2548" t="e">
        <f>--BiotinAb6</f>
        <v>#NAME?</v>
      </c>
    </row>
    <row r="2549" spans="1:4">
      <c r="A2549" t="s">
        <v>3973</v>
      </c>
      <c r="D2549" t="e">
        <f>--BiotinAb6</f>
        <v>#NAME?</v>
      </c>
    </row>
    <row r="2550" spans="1:4">
      <c r="A2550" t="s">
        <v>3974</v>
      </c>
      <c r="D2550" t="e">
        <f>--Control16</f>
        <v>#NAME?</v>
      </c>
    </row>
    <row r="2551" spans="1:4">
      <c r="A2551" t="s">
        <v>3975</v>
      </c>
      <c r="D2551" t="e">
        <f>--Control16</f>
        <v>#NAME?</v>
      </c>
    </row>
    <row r="2552" spans="1:4">
      <c r="A2552" t="s">
        <v>3976</v>
      </c>
      <c r="D2552" t="e">
        <f>--Control13</f>
        <v>#NAME?</v>
      </c>
    </row>
    <row r="2553" spans="1:4">
      <c r="A2553" t="s">
        <v>3977</v>
      </c>
      <c r="D2553" t="e">
        <f>--Control13</f>
        <v>#NAME?</v>
      </c>
    </row>
    <row r="2554" spans="1:4">
      <c r="A2554" t="s">
        <v>3978</v>
      </c>
      <c r="D2554" t="e">
        <f>--RabbitAntiGSTAb</f>
        <v>#NAME?</v>
      </c>
    </row>
    <row r="2555" spans="1:4">
      <c r="A2555" t="s">
        <v>3979</v>
      </c>
      <c r="D2555" t="e">
        <f>--RabbitAntiGSTAb</f>
        <v>#NAME?</v>
      </c>
    </row>
    <row r="2556" spans="1:4">
      <c r="A2556" t="s">
        <v>3980</v>
      </c>
      <c r="D2556" t="e">
        <f>--V5control</f>
        <v>#NAME?</v>
      </c>
    </row>
    <row r="2557" spans="1:4">
      <c r="A2557" t="s">
        <v>3981</v>
      </c>
      <c r="D2557" t="e">
        <f>--V5control</f>
        <v>#NAME?</v>
      </c>
    </row>
    <row r="2558" spans="1:4">
      <c r="A2558" t="s">
        <v>3982</v>
      </c>
      <c r="D2558" t="e">
        <f>--Buffer</f>
        <v>#NAME?</v>
      </c>
    </row>
    <row r="2559" spans="1:4">
      <c r="A2559" t="s">
        <v>3983</v>
      </c>
      <c r="D2559" t="e">
        <f>--Buffer</f>
        <v>#NAME?</v>
      </c>
    </row>
    <row r="2560" spans="1:4">
      <c r="A2560" t="s">
        <v>3984</v>
      </c>
      <c r="D2560" t="e">
        <f>--Control17</f>
        <v>#NAME?</v>
      </c>
    </row>
    <row r="2561" spans="1:4">
      <c r="A2561" t="s">
        <v>3985</v>
      </c>
      <c r="D2561" t="e">
        <f>--Control17</f>
        <v>#NAME?</v>
      </c>
    </row>
    <row r="2562" spans="1:4">
      <c r="A2562" t="s">
        <v>3986</v>
      </c>
      <c r="D2562" t="e">
        <f>--Control18</f>
        <v>#NAME?</v>
      </c>
    </row>
    <row r="2563" spans="1:4">
      <c r="A2563" t="s">
        <v>3987</v>
      </c>
      <c r="D2563" t="e">
        <f>--Control18</f>
        <v>#NAME?</v>
      </c>
    </row>
    <row r="2564" spans="1:4">
      <c r="A2564" t="s">
        <v>3988</v>
      </c>
      <c r="D2564" t="e">
        <f>--Control19</f>
        <v>#NAME?</v>
      </c>
    </row>
    <row r="2565" spans="1:4">
      <c r="A2565" t="s">
        <v>3989</v>
      </c>
      <c r="D2565" t="e">
        <f>--Control19</f>
        <v>#NAME?</v>
      </c>
    </row>
    <row r="2566" spans="1:4">
      <c r="A2566" t="s">
        <v>3990</v>
      </c>
      <c r="D2566" t="e">
        <f>--AlexaAntiMouseAb</f>
        <v>#NAME?</v>
      </c>
    </row>
    <row r="2567" spans="1:4">
      <c r="A2567" t="s">
        <v>3991</v>
      </c>
      <c r="D2567" t="e">
        <f>--AlexaAntiMouseAb</f>
        <v>#NAME?</v>
      </c>
    </row>
    <row r="2568" spans="1:4">
      <c r="A2568" t="s">
        <v>3992</v>
      </c>
      <c r="D2568" t="e">
        <f>--Control15</f>
        <v>#NAME?</v>
      </c>
    </row>
    <row r="2569" spans="1:4">
      <c r="A2569" t="s">
        <v>3993</v>
      </c>
      <c r="D2569" t="e">
        <f>--Control15</f>
        <v>#NAME?</v>
      </c>
    </row>
    <row r="2570" spans="1:4">
      <c r="A2570" t="s">
        <v>3994</v>
      </c>
      <c r="D2570" t="e">
        <f>--AntiBiotinAb</f>
        <v>#NAME?</v>
      </c>
    </row>
    <row r="2571" spans="1:4">
      <c r="A2571" t="s">
        <v>3995</v>
      </c>
      <c r="D2571" t="e">
        <f>--AntiBiotinAb</f>
        <v>#NAME?</v>
      </c>
    </row>
    <row r="2572" spans="1:4">
      <c r="A2572" t="s">
        <v>3996</v>
      </c>
      <c r="D2572">
        <f>--BSA1</f>
        <v>0</v>
      </c>
    </row>
    <row r="2573" spans="1:4">
      <c r="A2573" t="s">
        <v>3997</v>
      </c>
      <c r="D2573">
        <f>--BSA1</f>
        <v>0</v>
      </c>
    </row>
    <row r="2574" spans="1:4">
      <c r="A2574" t="s">
        <v>3998</v>
      </c>
      <c r="D2574">
        <f>--BSA2</f>
        <v>0</v>
      </c>
    </row>
    <row r="2575" spans="1:4">
      <c r="A2575" t="s">
        <v>3999</v>
      </c>
      <c r="D2575">
        <f>--BSA2</f>
        <v>0</v>
      </c>
    </row>
    <row r="2576" spans="1:4">
      <c r="A2576" t="s">
        <v>4000</v>
      </c>
      <c r="D2576">
        <f>--BSA3</f>
        <v>0</v>
      </c>
    </row>
    <row r="2577" spans="1:4">
      <c r="A2577" t="s">
        <v>4001</v>
      </c>
      <c r="D2577">
        <f>--BSA3</f>
        <v>0</v>
      </c>
    </row>
    <row r="2578" spans="1:4">
      <c r="A2578" t="s">
        <v>4002</v>
      </c>
      <c r="D2578">
        <f>--BSA4</f>
        <v>0</v>
      </c>
    </row>
    <row r="2579" spans="1:4">
      <c r="A2579" t="s">
        <v>4003</v>
      </c>
      <c r="D2579">
        <f>--BSA4</f>
        <v>0</v>
      </c>
    </row>
    <row r="2580" spans="1:4">
      <c r="A2580" t="s">
        <v>4004</v>
      </c>
      <c r="D2580">
        <f>--BSA5</f>
        <v>0</v>
      </c>
    </row>
    <row r="2581" spans="1:4">
      <c r="A2581" t="s">
        <v>4005</v>
      </c>
      <c r="D2581">
        <f>--BSA5</f>
        <v>0</v>
      </c>
    </row>
    <row r="2582" spans="1:4">
      <c r="A2582" t="s">
        <v>4006</v>
      </c>
      <c r="B2582" t="s">
        <v>4007</v>
      </c>
      <c r="C2582" t="s">
        <v>4008</v>
      </c>
    </row>
    <row r="2583" spans="1:4">
      <c r="A2583" t="s">
        <v>4009</v>
      </c>
      <c r="B2583" t="s">
        <v>4007</v>
      </c>
      <c r="C2583" t="s">
        <v>4008</v>
      </c>
    </row>
    <row r="2584" spans="1:4">
      <c r="A2584" t="s">
        <v>4010</v>
      </c>
      <c r="B2584" t="s">
        <v>4011</v>
      </c>
      <c r="C2584" t="s">
        <v>4012</v>
      </c>
    </row>
    <row r="2585" spans="1:4">
      <c r="A2585" t="s">
        <v>4013</v>
      </c>
      <c r="B2585" t="s">
        <v>4011</v>
      </c>
      <c r="C2585" t="s">
        <v>4012</v>
      </c>
    </row>
    <row r="2586" spans="1:4">
      <c r="A2586" t="s">
        <v>4014</v>
      </c>
      <c r="B2586" t="s">
        <v>4015</v>
      </c>
      <c r="C2586" t="s">
        <v>4016</v>
      </c>
    </row>
    <row r="2587" spans="1:4">
      <c r="A2587" t="s">
        <v>4017</v>
      </c>
      <c r="B2587" t="s">
        <v>4015</v>
      </c>
      <c r="C2587" t="s">
        <v>4016</v>
      </c>
    </row>
    <row r="2588" spans="1:4">
      <c r="A2588" t="s">
        <v>4018</v>
      </c>
      <c r="B2588" t="s">
        <v>4019</v>
      </c>
      <c r="C2588" t="s">
        <v>4020</v>
      </c>
    </row>
    <row r="2589" spans="1:4">
      <c r="A2589" t="s">
        <v>4021</v>
      </c>
      <c r="B2589" t="s">
        <v>4019</v>
      </c>
      <c r="C2589" t="s">
        <v>4020</v>
      </c>
    </row>
    <row r="2590" spans="1:4">
      <c r="A2590" t="s">
        <v>4022</v>
      </c>
      <c r="B2590" t="s">
        <v>4023</v>
      </c>
      <c r="C2590" t="s">
        <v>4024</v>
      </c>
    </row>
    <row r="2591" spans="1:4">
      <c r="A2591" t="s">
        <v>4025</v>
      </c>
      <c r="B2591" t="s">
        <v>4023</v>
      </c>
      <c r="C2591" t="s">
        <v>4024</v>
      </c>
    </row>
    <row r="2592" spans="1:4">
      <c r="A2592" t="s">
        <v>4026</v>
      </c>
      <c r="B2592" t="s">
        <v>4027</v>
      </c>
      <c r="C2592" t="s">
        <v>4028</v>
      </c>
    </row>
    <row r="2593" spans="1:3">
      <c r="A2593" t="s">
        <v>4029</v>
      </c>
      <c r="B2593" t="s">
        <v>4027</v>
      </c>
      <c r="C2593" t="s">
        <v>4028</v>
      </c>
    </row>
    <row r="2594" spans="1:3">
      <c r="A2594" t="s">
        <v>4030</v>
      </c>
      <c r="B2594" t="s">
        <v>4031</v>
      </c>
      <c r="C2594" t="s">
        <v>4032</v>
      </c>
    </row>
    <row r="2595" spans="1:3">
      <c r="A2595" t="s">
        <v>4033</v>
      </c>
      <c r="B2595" t="s">
        <v>4031</v>
      </c>
      <c r="C2595" t="s">
        <v>4032</v>
      </c>
    </row>
    <row r="2596" spans="1:3">
      <c r="A2596" t="s">
        <v>4034</v>
      </c>
      <c r="B2596" t="s">
        <v>4035</v>
      </c>
      <c r="C2596" t="s">
        <v>4036</v>
      </c>
    </row>
    <row r="2597" spans="1:3">
      <c r="A2597" t="s">
        <v>4037</v>
      </c>
      <c r="B2597" t="s">
        <v>4035</v>
      </c>
      <c r="C2597" t="s">
        <v>4036</v>
      </c>
    </row>
    <row r="2598" spans="1:3">
      <c r="A2598" t="s">
        <v>4038</v>
      </c>
      <c r="B2598" t="s">
        <v>4039</v>
      </c>
      <c r="C2598" t="s">
        <v>4040</v>
      </c>
    </row>
    <row r="2599" spans="1:3">
      <c r="A2599" t="s">
        <v>4041</v>
      </c>
      <c r="B2599" t="s">
        <v>4039</v>
      </c>
      <c r="C2599" t="s">
        <v>4040</v>
      </c>
    </row>
    <row r="2600" spans="1:3">
      <c r="A2600" t="s">
        <v>4042</v>
      </c>
      <c r="B2600" t="s">
        <v>4043</v>
      </c>
    </row>
    <row r="2601" spans="1:3">
      <c r="A2601" t="s">
        <v>4044</v>
      </c>
      <c r="B2601" t="s">
        <v>4043</v>
      </c>
    </row>
    <row r="2602" spans="1:3">
      <c r="A2602" t="s">
        <v>4045</v>
      </c>
      <c r="B2602" t="s">
        <v>4046</v>
      </c>
      <c r="C2602" t="s">
        <v>4047</v>
      </c>
    </row>
    <row r="2603" spans="1:3">
      <c r="A2603" t="s">
        <v>4048</v>
      </c>
      <c r="B2603" t="s">
        <v>4046</v>
      </c>
      <c r="C2603" t="s">
        <v>4047</v>
      </c>
    </row>
    <row r="2604" spans="1:3">
      <c r="A2604" t="s">
        <v>4049</v>
      </c>
      <c r="B2604" t="s">
        <v>4050</v>
      </c>
    </row>
    <row r="2605" spans="1:3">
      <c r="A2605" t="s">
        <v>4051</v>
      </c>
      <c r="B2605" t="s">
        <v>4050</v>
      </c>
    </row>
    <row r="2606" spans="1:3">
      <c r="A2606" t="s">
        <v>4052</v>
      </c>
      <c r="B2606" t="s">
        <v>4053</v>
      </c>
    </row>
    <row r="2607" spans="1:3">
      <c r="A2607" t="s">
        <v>4054</v>
      </c>
      <c r="B2607" t="s">
        <v>4053</v>
      </c>
    </row>
    <row r="2608" spans="1:3">
      <c r="A2608" t="s">
        <v>4055</v>
      </c>
      <c r="B2608" t="s">
        <v>4056</v>
      </c>
      <c r="C2608" t="s">
        <v>4057</v>
      </c>
    </row>
    <row r="2609" spans="1:4">
      <c r="A2609" t="s">
        <v>4058</v>
      </c>
      <c r="B2609" t="s">
        <v>4056</v>
      </c>
      <c r="C2609" t="s">
        <v>4057</v>
      </c>
    </row>
    <row r="2610" spans="1:4">
      <c r="A2610" t="s">
        <v>4059</v>
      </c>
      <c r="B2610" t="s">
        <v>4060</v>
      </c>
      <c r="C2610" t="s">
        <v>4061</v>
      </c>
    </row>
    <row r="2611" spans="1:4">
      <c r="A2611" t="s">
        <v>4062</v>
      </c>
      <c r="B2611" t="s">
        <v>4060</v>
      </c>
      <c r="C2611" t="s">
        <v>4061</v>
      </c>
    </row>
    <row r="2612" spans="1:4">
      <c r="A2612" t="s">
        <v>4063</v>
      </c>
      <c r="B2612" t="s">
        <v>4064</v>
      </c>
      <c r="C2612" t="s">
        <v>4065</v>
      </c>
    </row>
    <row r="2613" spans="1:4">
      <c r="A2613" t="s">
        <v>4066</v>
      </c>
      <c r="B2613" t="s">
        <v>4064</v>
      </c>
      <c r="C2613" t="s">
        <v>4065</v>
      </c>
    </row>
    <row r="2614" spans="1:4">
      <c r="A2614" t="s">
        <v>4067</v>
      </c>
      <c r="D2614" t="e">
        <f>--Control7</f>
        <v>#NAME?</v>
      </c>
    </row>
    <row r="2615" spans="1:4">
      <c r="A2615" t="s">
        <v>4068</v>
      </c>
      <c r="D2615" t="e">
        <f>--Control7</f>
        <v>#NAME?</v>
      </c>
    </row>
    <row r="2616" spans="1:4">
      <c r="A2616" t="s">
        <v>4069</v>
      </c>
      <c r="B2616" t="s">
        <v>4070</v>
      </c>
      <c r="C2616" t="s">
        <v>4071</v>
      </c>
    </row>
    <row r="2617" spans="1:4">
      <c r="A2617" t="s">
        <v>4072</v>
      </c>
      <c r="B2617" t="s">
        <v>4070</v>
      </c>
      <c r="C2617" t="s">
        <v>4071</v>
      </c>
    </row>
    <row r="2618" spans="1:4">
      <c r="A2618" t="s">
        <v>4073</v>
      </c>
      <c r="B2618" t="s">
        <v>4074</v>
      </c>
      <c r="C2618" t="s">
        <v>4075</v>
      </c>
    </row>
    <row r="2619" spans="1:4">
      <c r="A2619" t="s">
        <v>4076</v>
      </c>
      <c r="B2619" t="s">
        <v>4074</v>
      </c>
      <c r="C2619" t="s">
        <v>4075</v>
      </c>
    </row>
    <row r="2620" spans="1:4">
      <c r="A2620" t="s">
        <v>4077</v>
      </c>
      <c r="B2620" t="s">
        <v>4078</v>
      </c>
      <c r="C2620" t="s">
        <v>4079</v>
      </c>
    </row>
    <row r="2621" spans="1:4">
      <c r="A2621" t="s">
        <v>4080</v>
      </c>
      <c r="B2621" t="s">
        <v>4078</v>
      </c>
      <c r="C2621" t="s">
        <v>4079</v>
      </c>
    </row>
    <row r="2622" spans="1:4">
      <c r="A2622" t="s">
        <v>4081</v>
      </c>
      <c r="B2622" t="s">
        <v>3240</v>
      </c>
      <c r="C2622" t="s">
        <v>3241</v>
      </c>
    </row>
    <row r="2623" spans="1:4">
      <c r="A2623" t="s">
        <v>4082</v>
      </c>
      <c r="B2623" t="s">
        <v>3240</v>
      </c>
      <c r="C2623" t="s">
        <v>3241</v>
      </c>
    </row>
    <row r="2624" spans="1:4">
      <c r="A2624" t="s">
        <v>4083</v>
      </c>
      <c r="B2624" t="s">
        <v>4084</v>
      </c>
      <c r="C2624" t="s">
        <v>4085</v>
      </c>
    </row>
    <row r="2625" spans="1:3">
      <c r="A2625" t="s">
        <v>4086</v>
      </c>
      <c r="B2625" t="s">
        <v>4084</v>
      </c>
      <c r="C2625" t="s">
        <v>4085</v>
      </c>
    </row>
    <row r="2626" spans="1:3">
      <c r="A2626" t="s">
        <v>4087</v>
      </c>
      <c r="B2626" t="s">
        <v>4088</v>
      </c>
      <c r="C2626" t="s">
        <v>4089</v>
      </c>
    </row>
    <row r="2627" spans="1:3">
      <c r="A2627" t="s">
        <v>4090</v>
      </c>
      <c r="B2627" t="s">
        <v>4088</v>
      </c>
      <c r="C2627" t="s">
        <v>4089</v>
      </c>
    </row>
    <row r="2628" spans="1:3">
      <c r="A2628" t="s">
        <v>4091</v>
      </c>
      <c r="B2628" t="s">
        <v>4092</v>
      </c>
      <c r="C2628" t="s">
        <v>4093</v>
      </c>
    </row>
    <row r="2629" spans="1:3">
      <c r="A2629" t="s">
        <v>4094</v>
      </c>
      <c r="B2629" t="s">
        <v>4092</v>
      </c>
      <c r="C2629" t="s">
        <v>4093</v>
      </c>
    </row>
    <row r="2630" spans="1:3">
      <c r="A2630" t="s">
        <v>4095</v>
      </c>
      <c r="B2630" t="s">
        <v>4096</v>
      </c>
      <c r="C2630" t="s">
        <v>4097</v>
      </c>
    </row>
    <row r="2631" spans="1:3">
      <c r="A2631" t="s">
        <v>4098</v>
      </c>
      <c r="B2631" t="s">
        <v>4096</v>
      </c>
      <c r="C2631" t="s">
        <v>4097</v>
      </c>
    </row>
    <row r="2632" spans="1:3">
      <c r="A2632" t="s">
        <v>4099</v>
      </c>
      <c r="B2632" t="s">
        <v>4100</v>
      </c>
      <c r="C2632" t="s">
        <v>4101</v>
      </c>
    </row>
    <row r="2633" spans="1:3">
      <c r="A2633" t="s">
        <v>4102</v>
      </c>
      <c r="B2633" t="s">
        <v>4100</v>
      </c>
      <c r="C2633" t="s">
        <v>4101</v>
      </c>
    </row>
    <row r="2634" spans="1:3">
      <c r="A2634" t="s">
        <v>4103</v>
      </c>
      <c r="B2634" t="s">
        <v>4104</v>
      </c>
      <c r="C2634" t="s">
        <v>4105</v>
      </c>
    </row>
    <row r="2635" spans="1:3">
      <c r="A2635" t="s">
        <v>4106</v>
      </c>
      <c r="B2635" t="s">
        <v>4104</v>
      </c>
      <c r="C2635" t="s">
        <v>4105</v>
      </c>
    </row>
    <row r="2636" spans="1:3">
      <c r="A2636" t="s">
        <v>4107</v>
      </c>
      <c r="B2636" t="s">
        <v>4108</v>
      </c>
      <c r="C2636" t="s">
        <v>4109</v>
      </c>
    </row>
    <row r="2637" spans="1:3">
      <c r="A2637" t="s">
        <v>4110</v>
      </c>
      <c r="B2637" t="s">
        <v>4108</v>
      </c>
      <c r="C2637" t="s">
        <v>4109</v>
      </c>
    </row>
    <row r="2638" spans="1:3">
      <c r="A2638" t="s">
        <v>4111</v>
      </c>
      <c r="B2638" t="s">
        <v>4112</v>
      </c>
      <c r="C2638" t="s">
        <v>4113</v>
      </c>
    </row>
    <row r="2639" spans="1:3">
      <c r="A2639" t="s">
        <v>4114</v>
      </c>
      <c r="B2639" t="s">
        <v>4112</v>
      </c>
      <c r="C2639" t="s">
        <v>4113</v>
      </c>
    </row>
    <row r="2640" spans="1:3">
      <c r="A2640" t="s">
        <v>4115</v>
      </c>
      <c r="B2640" t="s">
        <v>4116</v>
      </c>
      <c r="C2640" t="s">
        <v>4117</v>
      </c>
    </row>
    <row r="2641" spans="1:3">
      <c r="A2641" t="s">
        <v>4118</v>
      </c>
      <c r="B2641" t="s">
        <v>4116</v>
      </c>
      <c r="C2641" t="s">
        <v>4117</v>
      </c>
    </row>
    <row r="2642" spans="1:3">
      <c r="A2642" t="s">
        <v>4119</v>
      </c>
      <c r="B2642" t="s">
        <v>4120</v>
      </c>
      <c r="C2642" t="s">
        <v>4121</v>
      </c>
    </row>
    <row r="2643" spans="1:3">
      <c r="A2643" t="s">
        <v>4122</v>
      </c>
      <c r="B2643" t="s">
        <v>4120</v>
      </c>
      <c r="C2643" t="s">
        <v>4121</v>
      </c>
    </row>
    <row r="2644" spans="1:3">
      <c r="A2644" t="s">
        <v>4123</v>
      </c>
      <c r="B2644" t="s">
        <v>4124</v>
      </c>
      <c r="C2644" t="s">
        <v>4125</v>
      </c>
    </row>
    <row r="2645" spans="1:3">
      <c r="A2645" t="s">
        <v>4126</v>
      </c>
      <c r="B2645" t="s">
        <v>4124</v>
      </c>
      <c r="C2645" t="s">
        <v>4125</v>
      </c>
    </row>
    <row r="2646" spans="1:3">
      <c r="A2646" t="s">
        <v>4127</v>
      </c>
      <c r="B2646" t="s">
        <v>4128</v>
      </c>
      <c r="C2646" t="s">
        <v>4129</v>
      </c>
    </row>
    <row r="2647" spans="1:3">
      <c r="A2647" t="s">
        <v>4130</v>
      </c>
      <c r="B2647" t="s">
        <v>4128</v>
      </c>
      <c r="C2647" t="s">
        <v>4129</v>
      </c>
    </row>
    <row r="2648" spans="1:3">
      <c r="A2648" t="s">
        <v>4131</v>
      </c>
      <c r="B2648" t="s">
        <v>4132</v>
      </c>
      <c r="C2648" t="s">
        <v>4133</v>
      </c>
    </row>
    <row r="2649" spans="1:3">
      <c r="A2649" t="s">
        <v>4134</v>
      </c>
      <c r="B2649" t="s">
        <v>4132</v>
      </c>
      <c r="C2649" t="s">
        <v>4133</v>
      </c>
    </row>
    <row r="2650" spans="1:3">
      <c r="A2650" t="s">
        <v>4135</v>
      </c>
      <c r="B2650" t="s">
        <v>4136</v>
      </c>
      <c r="C2650" t="s">
        <v>4137</v>
      </c>
    </row>
    <row r="2651" spans="1:3">
      <c r="A2651" t="s">
        <v>4138</v>
      </c>
      <c r="B2651" t="s">
        <v>4136</v>
      </c>
      <c r="C2651" t="s">
        <v>4137</v>
      </c>
    </row>
    <row r="2652" spans="1:3">
      <c r="A2652" t="s">
        <v>4139</v>
      </c>
      <c r="B2652" t="s">
        <v>4140</v>
      </c>
      <c r="C2652" t="s">
        <v>4141</v>
      </c>
    </row>
    <row r="2653" spans="1:3">
      <c r="A2653" t="s">
        <v>4142</v>
      </c>
      <c r="B2653" t="s">
        <v>4140</v>
      </c>
      <c r="C2653" t="s">
        <v>4141</v>
      </c>
    </row>
    <row r="2654" spans="1:3">
      <c r="A2654" t="s">
        <v>4143</v>
      </c>
      <c r="B2654" t="s">
        <v>3298</v>
      </c>
      <c r="C2654" t="s">
        <v>3299</v>
      </c>
    </row>
    <row r="2655" spans="1:3">
      <c r="A2655" t="s">
        <v>4144</v>
      </c>
      <c r="B2655" t="s">
        <v>3298</v>
      </c>
      <c r="C2655" t="s">
        <v>3299</v>
      </c>
    </row>
    <row r="2656" spans="1:3">
      <c r="A2656" t="s">
        <v>4145</v>
      </c>
      <c r="B2656" t="s">
        <v>4146</v>
      </c>
      <c r="C2656" t="s">
        <v>4147</v>
      </c>
    </row>
    <row r="2657" spans="1:3">
      <c r="A2657" t="s">
        <v>4148</v>
      </c>
      <c r="B2657" t="s">
        <v>4146</v>
      </c>
      <c r="C2657" t="s">
        <v>4147</v>
      </c>
    </row>
    <row r="2658" spans="1:3">
      <c r="A2658" t="s">
        <v>4149</v>
      </c>
      <c r="B2658" t="s">
        <v>3310</v>
      </c>
      <c r="C2658" t="s">
        <v>3311</v>
      </c>
    </row>
    <row r="2659" spans="1:3">
      <c r="A2659" t="s">
        <v>4150</v>
      </c>
      <c r="B2659" t="s">
        <v>3310</v>
      </c>
      <c r="C2659" t="s">
        <v>3311</v>
      </c>
    </row>
    <row r="2660" spans="1:3">
      <c r="A2660" t="s">
        <v>4151</v>
      </c>
      <c r="B2660" t="s">
        <v>4152</v>
      </c>
      <c r="C2660" t="s">
        <v>4153</v>
      </c>
    </row>
    <row r="2661" spans="1:3">
      <c r="A2661" t="s">
        <v>4154</v>
      </c>
      <c r="B2661" t="s">
        <v>4152</v>
      </c>
      <c r="C2661" t="s">
        <v>4153</v>
      </c>
    </row>
    <row r="2662" spans="1:3">
      <c r="A2662" t="s">
        <v>4155</v>
      </c>
      <c r="B2662" t="s">
        <v>4156</v>
      </c>
      <c r="C2662" t="s">
        <v>4157</v>
      </c>
    </row>
    <row r="2663" spans="1:3">
      <c r="A2663" t="s">
        <v>4158</v>
      </c>
      <c r="B2663" t="s">
        <v>4156</v>
      </c>
      <c r="C2663" t="s">
        <v>4157</v>
      </c>
    </row>
    <row r="2664" spans="1:3">
      <c r="A2664" t="s">
        <v>4159</v>
      </c>
      <c r="B2664" t="s">
        <v>4160</v>
      </c>
      <c r="C2664" t="s">
        <v>4161</v>
      </c>
    </row>
    <row r="2665" spans="1:3">
      <c r="A2665" t="s">
        <v>4162</v>
      </c>
      <c r="B2665" t="s">
        <v>4160</v>
      </c>
      <c r="C2665" t="s">
        <v>4161</v>
      </c>
    </row>
    <row r="2666" spans="1:3">
      <c r="A2666" t="s">
        <v>4163</v>
      </c>
      <c r="B2666" t="s">
        <v>4164</v>
      </c>
      <c r="C2666" t="s">
        <v>4165</v>
      </c>
    </row>
    <row r="2667" spans="1:3">
      <c r="A2667" t="s">
        <v>4166</v>
      </c>
      <c r="B2667" t="s">
        <v>4164</v>
      </c>
      <c r="C2667" t="s">
        <v>4165</v>
      </c>
    </row>
    <row r="2668" spans="1:3">
      <c r="A2668" t="s">
        <v>4167</v>
      </c>
      <c r="B2668" t="s">
        <v>4168</v>
      </c>
      <c r="C2668" t="s">
        <v>4169</v>
      </c>
    </row>
    <row r="2669" spans="1:3">
      <c r="A2669" t="s">
        <v>4170</v>
      </c>
      <c r="B2669" t="s">
        <v>4168</v>
      </c>
      <c r="C2669" t="s">
        <v>4169</v>
      </c>
    </row>
    <row r="2670" spans="1:3">
      <c r="A2670" t="s">
        <v>4171</v>
      </c>
      <c r="B2670" t="s">
        <v>4172</v>
      </c>
    </row>
    <row r="2671" spans="1:3">
      <c r="A2671" t="s">
        <v>4173</v>
      </c>
      <c r="B2671" t="s">
        <v>4172</v>
      </c>
    </row>
    <row r="2672" spans="1:3">
      <c r="A2672" t="s">
        <v>4174</v>
      </c>
      <c r="B2672" t="s">
        <v>3333</v>
      </c>
      <c r="C2672" t="s">
        <v>3334</v>
      </c>
    </row>
    <row r="2673" spans="1:4">
      <c r="A2673" t="s">
        <v>4175</v>
      </c>
      <c r="B2673" t="s">
        <v>3333</v>
      </c>
      <c r="C2673" t="s">
        <v>3334</v>
      </c>
    </row>
    <row r="2674" spans="1:4">
      <c r="A2674" t="s">
        <v>4176</v>
      </c>
      <c r="B2674" t="s">
        <v>4177</v>
      </c>
      <c r="C2674" t="s">
        <v>4178</v>
      </c>
    </row>
    <row r="2675" spans="1:4">
      <c r="A2675" t="s">
        <v>4179</v>
      </c>
      <c r="B2675" t="s">
        <v>4177</v>
      </c>
      <c r="C2675" t="s">
        <v>4178</v>
      </c>
    </row>
    <row r="2676" spans="1:4">
      <c r="A2676" t="s">
        <v>4180</v>
      </c>
      <c r="B2676" t="s">
        <v>4181</v>
      </c>
      <c r="C2676" t="s">
        <v>4182</v>
      </c>
    </row>
    <row r="2677" spans="1:4">
      <c r="A2677" t="s">
        <v>4183</v>
      </c>
      <c r="B2677" t="s">
        <v>4181</v>
      </c>
      <c r="C2677" t="s">
        <v>4182</v>
      </c>
    </row>
    <row r="2678" spans="1:4">
      <c r="A2678" t="s">
        <v>4184</v>
      </c>
      <c r="D2678">
        <f>--GST1</f>
        <v>0</v>
      </c>
    </row>
    <row r="2679" spans="1:4">
      <c r="A2679" t="s">
        <v>4185</v>
      </c>
      <c r="D2679">
        <f>--GST1</f>
        <v>0</v>
      </c>
    </row>
    <row r="2680" spans="1:4">
      <c r="A2680" t="s">
        <v>4186</v>
      </c>
      <c r="D2680">
        <f>--GST2</f>
        <v>0</v>
      </c>
    </row>
    <row r="2681" spans="1:4">
      <c r="A2681" t="s">
        <v>4187</v>
      </c>
      <c r="D2681">
        <f>--GST2</f>
        <v>0</v>
      </c>
    </row>
    <row r="2682" spans="1:4">
      <c r="A2682" t="s">
        <v>4188</v>
      </c>
      <c r="D2682">
        <f>--GST3</f>
        <v>0</v>
      </c>
    </row>
    <row r="2683" spans="1:4">
      <c r="A2683" t="s">
        <v>4189</v>
      </c>
      <c r="D2683">
        <f>--GST3</f>
        <v>0</v>
      </c>
    </row>
    <row r="2684" spans="1:4">
      <c r="A2684" t="s">
        <v>4190</v>
      </c>
      <c r="D2684">
        <f>--GST4</f>
        <v>0</v>
      </c>
    </row>
    <row r="2685" spans="1:4">
      <c r="A2685" t="s">
        <v>4191</v>
      </c>
      <c r="D2685">
        <f>--GST4</f>
        <v>0</v>
      </c>
    </row>
    <row r="2686" spans="1:4">
      <c r="A2686" t="s">
        <v>4192</v>
      </c>
      <c r="D2686">
        <f>--GST5</f>
        <v>0</v>
      </c>
    </row>
    <row r="2687" spans="1:4">
      <c r="A2687" t="s">
        <v>4193</v>
      </c>
      <c r="D2687">
        <f>--GST5</f>
        <v>0</v>
      </c>
    </row>
    <row r="2688" spans="1:4">
      <c r="A2688" t="s">
        <v>4194</v>
      </c>
      <c r="D2688">
        <f>--GST6</f>
        <v>0</v>
      </c>
    </row>
    <row r="2689" spans="1:4">
      <c r="A2689" t="s">
        <v>4195</v>
      </c>
      <c r="D2689">
        <f>--GST6</f>
        <v>0</v>
      </c>
    </row>
    <row r="2690" spans="1:4">
      <c r="A2690" t="s">
        <v>4196</v>
      </c>
      <c r="D2690">
        <f>--GST7</f>
        <v>0</v>
      </c>
    </row>
    <row r="2691" spans="1:4">
      <c r="A2691" t="s">
        <v>4197</v>
      </c>
      <c r="D2691">
        <f>--GST7</f>
        <v>0</v>
      </c>
    </row>
    <row r="2692" spans="1:4">
      <c r="A2692" t="s">
        <v>4198</v>
      </c>
      <c r="D2692">
        <f>--GST8</f>
        <v>0</v>
      </c>
    </row>
    <row r="2693" spans="1:4">
      <c r="A2693" t="s">
        <v>4199</v>
      </c>
      <c r="D2693">
        <f>--GST8</f>
        <v>0</v>
      </c>
    </row>
    <row r="2694" spans="1:4">
      <c r="A2694" t="s">
        <v>4200</v>
      </c>
      <c r="B2694" t="s">
        <v>4201</v>
      </c>
      <c r="C2694" t="s">
        <v>4202</v>
      </c>
    </row>
    <row r="2695" spans="1:4">
      <c r="A2695" t="s">
        <v>4203</v>
      </c>
      <c r="B2695" t="s">
        <v>4201</v>
      </c>
      <c r="C2695" t="s">
        <v>4202</v>
      </c>
    </row>
    <row r="2696" spans="1:4">
      <c r="A2696" t="s">
        <v>4204</v>
      </c>
      <c r="B2696" t="s">
        <v>4205</v>
      </c>
      <c r="C2696" t="s">
        <v>4206</v>
      </c>
    </row>
    <row r="2697" spans="1:4">
      <c r="A2697" t="s">
        <v>4207</v>
      </c>
      <c r="B2697" t="s">
        <v>4205</v>
      </c>
      <c r="C2697" t="s">
        <v>4206</v>
      </c>
    </row>
    <row r="2698" spans="1:4">
      <c r="A2698" t="s">
        <v>4208</v>
      </c>
      <c r="B2698" t="s">
        <v>4209</v>
      </c>
      <c r="C2698" t="s">
        <v>4210</v>
      </c>
    </row>
    <row r="2699" spans="1:4">
      <c r="A2699" t="s">
        <v>4211</v>
      </c>
      <c r="B2699" t="s">
        <v>4209</v>
      </c>
      <c r="C2699" t="s">
        <v>4210</v>
      </c>
    </row>
    <row r="2700" spans="1:4">
      <c r="A2700" t="s">
        <v>4212</v>
      </c>
      <c r="B2700" t="s">
        <v>4213</v>
      </c>
      <c r="C2700" t="s">
        <v>4214</v>
      </c>
    </row>
    <row r="2701" spans="1:4">
      <c r="A2701" t="s">
        <v>4215</v>
      </c>
      <c r="B2701" t="s">
        <v>4213</v>
      </c>
      <c r="C2701" t="s">
        <v>4214</v>
      </c>
    </row>
    <row r="2702" spans="1:4">
      <c r="A2702" t="s">
        <v>4216</v>
      </c>
      <c r="B2702" t="s">
        <v>4217</v>
      </c>
    </row>
    <row r="2703" spans="1:4">
      <c r="A2703" t="s">
        <v>4218</v>
      </c>
      <c r="B2703" t="s">
        <v>4217</v>
      </c>
    </row>
    <row r="2704" spans="1:4">
      <c r="A2704" t="s">
        <v>4219</v>
      </c>
      <c r="B2704" t="s">
        <v>4220</v>
      </c>
      <c r="C2704" t="s">
        <v>4221</v>
      </c>
    </row>
    <row r="2705" spans="1:3">
      <c r="A2705" t="s">
        <v>4222</v>
      </c>
      <c r="B2705" t="s">
        <v>4220</v>
      </c>
      <c r="C2705" t="s">
        <v>4221</v>
      </c>
    </row>
    <row r="2706" spans="1:3">
      <c r="A2706" t="s">
        <v>4223</v>
      </c>
      <c r="B2706" t="s">
        <v>4224</v>
      </c>
      <c r="C2706" t="s">
        <v>4225</v>
      </c>
    </row>
    <row r="2707" spans="1:3">
      <c r="A2707" t="s">
        <v>4226</v>
      </c>
      <c r="B2707" t="s">
        <v>4224</v>
      </c>
      <c r="C2707" t="s">
        <v>4225</v>
      </c>
    </row>
    <row r="2708" spans="1:3">
      <c r="A2708" t="s">
        <v>4227</v>
      </c>
      <c r="B2708" t="s">
        <v>4228</v>
      </c>
      <c r="C2708" t="s">
        <v>4229</v>
      </c>
    </row>
    <row r="2709" spans="1:3">
      <c r="A2709" t="s">
        <v>4230</v>
      </c>
      <c r="B2709" t="s">
        <v>4228</v>
      </c>
      <c r="C2709" t="s">
        <v>4229</v>
      </c>
    </row>
    <row r="2710" spans="1:3">
      <c r="A2710" t="s">
        <v>4231</v>
      </c>
      <c r="B2710" t="s">
        <v>4232</v>
      </c>
    </row>
    <row r="2711" spans="1:3">
      <c r="A2711" t="s">
        <v>4233</v>
      </c>
      <c r="B2711" t="s">
        <v>4232</v>
      </c>
    </row>
    <row r="2712" spans="1:3">
      <c r="A2712" t="s">
        <v>4234</v>
      </c>
      <c r="B2712" t="s">
        <v>4235</v>
      </c>
      <c r="C2712" t="s">
        <v>4236</v>
      </c>
    </row>
    <row r="2713" spans="1:3">
      <c r="A2713" t="s">
        <v>4237</v>
      </c>
      <c r="B2713" t="s">
        <v>4235</v>
      </c>
      <c r="C2713" t="s">
        <v>4236</v>
      </c>
    </row>
    <row r="2714" spans="1:3">
      <c r="A2714" t="s">
        <v>4238</v>
      </c>
      <c r="B2714" t="s">
        <v>4239</v>
      </c>
      <c r="C2714" t="s">
        <v>4240</v>
      </c>
    </row>
    <row r="2715" spans="1:3">
      <c r="A2715" t="s">
        <v>4241</v>
      </c>
      <c r="B2715" t="s">
        <v>4239</v>
      </c>
      <c r="C2715" t="s">
        <v>4240</v>
      </c>
    </row>
    <row r="2716" spans="1:3">
      <c r="A2716" t="s">
        <v>4242</v>
      </c>
      <c r="B2716" t="s">
        <v>4243</v>
      </c>
      <c r="C2716" t="s">
        <v>4244</v>
      </c>
    </row>
    <row r="2717" spans="1:3">
      <c r="A2717" t="s">
        <v>4245</v>
      </c>
      <c r="B2717" t="s">
        <v>4243</v>
      </c>
      <c r="C2717" t="s">
        <v>4244</v>
      </c>
    </row>
    <row r="2718" spans="1:3">
      <c r="A2718" t="s">
        <v>4246</v>
      </c>
      <c r="B2718" t="s">
        <v>4247</v>
      </c>
      <c r="C2718" t="s">
        <v>4248</v>
      </c>
    </row>
    <row r="2719" spans="1:3">
      <c r="A2719" t="s">
        <v>4249</v>
      </c>
      <c r="B2719" t="s">
        <v>4247</v>
      </c>
      <c r="C2719" t="s">
        <v>4248</v>
      </c>
    </row>
    <row r="2720" spans="1:3">
      <c r="A2720" t="s">
        <v>4250</v>
      </c>
      <c r="B2720" t="s">
        <v>4251</v>
      </c>
      <c r="C2720" t="s">
        <v>4252</v>
      </c>
    </row>
    <row r="2721" spans="1:3">
      <c r="A2721" t="s">
        <v>4253</v>
      </c>
      <c r="B2721" t="s">
        <v>4251</v>
      </c>
      <c r="C2721" t="s">
        <v>4252</v>
      </c>
    </row>
    <row r="2722" spans="1:3">
      <c r="A2722" t="s">
        <v>4254</v>
      </c>
      <c r="B2722" t="s">
        <v>4255</v>
      </c>
      <c r="C2722" t="s">
        <v>4256</v>
      </c>
    </row>
    <row r="2723" spans="1:3">
      <c r="A2723" t="s">
        <v>4257</v>
      </c>
      <c r="B2723" t="s">
        <v>4255</v>
      </c>
      <c r="C2723" t="s">
        <v>4256</v>
      </c>
    </row>
    <row r="2724" spans="1:3">
      <c r="A2724" t="s">
        <v>4258</v>
      </c>
      <c r="B2724" t="s">
        <v>4259</v>
      </c>
      <c r="C2724" t="s">
        <v>4260</v>
      </c>
    </row>
    <row r="2725" spans="1:3">
      <c r="A2725" t="s">
        <v>4261</v>
      </c>
      <c r="B2725" t="s">
        <v>4259</v>
      </c>
      <c r="C2725" t="s">
        <v>4260</v>
      </c>
    </row>
    <row r="2726" spans="1:3">
      <c r="A2726" t="s">
        <v>4262</v>
      </c>
      <c r="B2726" t="s">
        <v>4263</v>
      </c>
    </row>
    <row r="2727" spans="1:3">
      <c r="A2727" t="s">
        <v>4264</v>
      </c>
      <c r="B2727" t="s">
        <v>4263</v>
      </c>
    </row>
    <row r="2728" spans="1:3">
      <c r="A2728" t="s">
        <v>4265</v>
      </c>
      <c r="B2728" t="s">
        <v>4266</v>
      </c>
    </row>
    <row r="2729" spans="1:3">
      <c r="A2729" t="s">
        <v>4267</v>
      </c>
      <c r="B2729" t="s">
        <v>4266</v>
      </c>
    </row>
    <row r="2730" spans="1:3">
      <c r="A2730" t="s">
        <v>4268</v>
      </c>
      <c r="B2730" t="s">
        <v>4269</v>
      </c>
    </row>
    <row r="2731" spans="1:3">
      <c r="A2731" t="s">
        <v>4270</v>
      </c>
      <c r="B2731" t="s">
        <v>4269</v>
      </c>
    </row>
    <row r="2732" spans="1:3">
      <c r="A2732" t="s">
        <v>4271</v>
      </c>
      <c r="B2732" t="s">
        <v>4272</v>
      </c>
      <c r="C2732" t="s">
        <v>4273</v>
      </c>
    </row>
    <row r="2733" spans="1:3">
      <c r="A2733" t="s">
        <v>4274</v>
      </c>
      <c r="B2733" t="s">
        <v>4272</v>
      </c>
      <c r="C2733" t="s">
        <v>4273</v>
      </c>
    </row>
    <row r="2734" spans="1:3">
      <c r="A2734" t="s">
        <v>4275</v>
      </c>
      <c r="B2734" t="s">
        <v>4276</v>
      </c>
      <c r="C2734" t="s">
        <v>4277</v>
      </c>
    </row>
    <row r="2735" spans="1:3">
      <c r="A2735" t="s">
        <v>4278</v>
      </c>
      <c r="B2735" t="s">
        <v>4276</v>
      </c>
      <c r="C2735" t="s">
        <v>4277</v>
      </c>
    </row>
    <row r="2736" spans="1:3">
      <c r="A2736" t="s">
        <v>4279</v>
      </c>
      <c r="B2736" t="s">
        <v>4280</v>
      </c>
      <c r="C2736" t="s">
        <v>4281</v>
      </c>
    </row>
    <row r="2737" spans="1:3">
      <c r="A2737" t="s">
        <v>4282</v>
      </c>
      <c r="B2737" t="s">
        <v>4280</v>
      </c>
      <c r="C2737" t="s">
        <v>4281</v>
      </c>
    </row>
    <row r="2738" spans="1:3">
      <c r="A2738" t="s">
        <v>4283</v>
      </c>
      <c r="B2738" t="s">
        <v>4284</v>
      </c>
      <c r="C2738" t="s">
        <v>4285</v>
      </c>
    </row>
    <row r="2739" spans="1:3">
      <c r="A2739" t="s">
        <v>4286</v>
      </c>
      <c r="B2739" t="s">
        <v>4284</v>
      </c>
      <c r="C2739" t="s">
        <v>4285</v>
      </c>
    </row>
    <row r="2740" spans="1:3">
      <c r="A2740" t="s">
        <v>4287</v>
      </c>
      <c r="B2740" t="s">
        <v>4288</v>
      </c>
      <c r="C2740" t="s">
        <v>4289</v>
      </c>
    </row>
    <row r="2741" spans="1:3">
      <c r="A2741" t="s">
        <v>4290</v>
      </c>
      <c r="B2741" t="s">
        <v>4288</v>
      </c>
      <c r="C2741" t="s">
        <v>4289</v>
      </c>
    </row>
    <row r="2742" spans="1:3">
      <c r="A2742" t="s">
        <v>4291</v>
      </c>
      <c r="B2742" t="s">
        <v>4292</v>
      </c>
      <c r="C2742" t="s">
        <v>4293</v>
      </c>
    </row>
    <row r="2743" spans="1:3">
      <c r="A2743" t="s">
        <v>4294</v>
      </c>
      <c r="B2743" t="s">
        <v>4292</v>
      </c>
      <c r="C2743" t="s">
        <v>4293</v>
      </c>
    </row>
    <row r="2744" spans="1:3">
      <c r="A2744" t="s">
        <v>4295</v>
      </c>
      <c r="B2744" t="s">
        <v>4296</v>
      </c>
      <c r="C2744" t="s">
        <v>4297</v>
      </c>
    </row>
    <row r="2745" spans="1:3">
      <c r="A2745" t="s">
        <v>4298</v>
      </c>
      <c r="B2745" t="s">
        <v>4296</v>
      </c>
      <c r="C2745" t="s">
        <v>4297</v>
      </c>
    </row>
    <row r="2746" spans="1:3">
      <c r="A2746" t="s">
        <v>4299</v>
      </c>
      <c r="B2746" t="s">
        <v>4300</v>
      </c>
    </row>
    <row r="2747" spans="1:3">
      <c r="A2747" t="s">
        <v>4301</v>
      </c>
      <c r="B2747" t="s">
        <v>4300</v>
      </c>
    </row>
    <row r="2748" spans="1:3">
      <c r="A2748" t="s">
        <v>4302</v>
      </c>
      <c r="B2748" t="s">
        <v>4303</v>
      </c>
    </row>
    <row r="2749" spans="1:3">
      <c r="A2749" t="s">
        <v>4304</v>
      </c>
      <c r="B2749" t="s">
        <v>4303</v>
      </c>
    </row>
    <row r="2750" spans="1:3">
      <c r="A2750" t="s">
        <v>4305</v>
      </c>
      <c r="B2750" t="s">
        <v>4306</v>
      </c>
    </row>
    <row r="2751" spans="1:3">
      <c r="A2751" t="s">
        <v>4307</v>
      </c>
      <c r="B2751" t="s">
        <v>4306</v>
      </c>
    </row>
    <row r="2752" spans="1:3">
      <c r="A2752" t="s">
        <v>4308</v>
      </c>
      <c r="B2752" t="s">
        <v>4309</v>
      </c>
    </row>
    <row r="2753" spans="1:3">
      <c r="A2753" t="s">
        <v>4310</v>
      </c>
      <c r="B2753" t="s">
        <v>4309</v>
      </c>
    </row>
    <row r="2754" spans="1:3">
      <c r="A2754" t="s">
        <v>4311</v>
      </c>
      <c r="B2754" t="s">
        <v>4312</v>
      </c>
    </row>
    <row r="2755" spans="1:3">
      <c r="A2755" t="s">
        <v>4313</v>
      </c>
      <c r="B2755" t="s">
        <v>4312</v>
      </c>
    </row>
    <row r="2756" spans="1:3">
      <c r="A2756" t="s">
        <v>4314</v>
      </c>
      <c r="B2756" t="s">
        <v>4315</v>
      </c>
      <c r="C2756" t="s">
        <v>4316</v>
      </c>
    </row>
    <row r="2757" spans="1:3">
      <c r="A2757" t="s">
        <v>4317</v>
      </c>
      <c r="B2757" t="s">
        <v>4315</v>
      </c>
      <c r="C2757" t="s">
        <v>4316</v>
      </c>
    </row>
    <row r="2758" spans="1:3">
      <c r="A2758" t="s">
        <v>4318</v>
      </c>
      <c r="B2758" t="s">
        <v>4319</v>
      </c>
      <c r="C2758" t="s">
        <v>4320</v>
      </c>
    </row>
    <row r="2759" spans="1:3">
      <c r="A2759" t="s">
        <v>4321</v>
      </c>
      <c r="B2759" t="s">
        <v>4319</v>
      </c>
      <c r="C2759" t="s">
        <v>4320</v>
      </c>
    </row>
    <row r="2760" spans="1:3">
      <c r="A2760" t="s">
        <v>4322</v>
      </c>
      <c r="B2760" t="s">
        <v>4323</v>
      </c>
      <c r="C2760" t="s">
        <v>4324</v>
      </c>
    </row>
    <row r="2761" spans="1:3">
      <c r="A2761" t="s">
        <v>4325</v>
      </c>
      <c r="B2761" t="s">
        <v>4323</v>
      </c>
      <c r="C2761" t="s">
        <v>4324</v>
      </c>
    </row>
    <row r="2762" spans="1:3">
      <c r="A2762" t="s">
        <v>4326</v>
      </c>
      <c r="B2762" t="s">
        <v>4327</v>
      </c>
      <c r="C2762" t="s">
        <v>4328</v>
      </c>
    </row>
    <row r="2763" spans="1:3">
      <c r="A2763" t="s">
        <v>4329</v>
      </c>
      <c r="B2763" t="s">
        <v>4327</v>
      </c>
      <c r="C2763" t="s">
        <v>4328</v>
      </c>
    </row>
    <row r="2764" spans="1:3">
      <c r="A2764" t="s">
        <v>4330</v>
      </c>
      <c r="B2764" t="s">
        <v>4331</v>
      </c>
      <c r="C2764" t="s">
        <v>4332</v>
      </c>
    </row>
    <row r="2765" spans="1:3">
      <c r="A2765" t="s">
        <v>4333</v>
      </c>
      <c r="B2765" t="s">
        <v>4331</v>
      </c>
      <c r="C2765" t="s">
        <v>4332</v>
      </c>
    </row>
    <row r="2766" spans="1:3">
      <c r="A2766" t="s">
        <v>4334</v>
      </c>
      <c r="B2766" t="s">
        <v>4335</v>
      </c>
      <c r="C2766" t="s">
        <v>4336</v>
      </c>
    </row>
    <row r="2767" spans="1:3">
      <c r="A2767" t="s">
        <v>4337</v>
      </c>
      <c r="B2767" t="s">
        <v>4335</v>
      </c>
      <c r="C2767" t="s">
        <v>4336</v>
      </c>
    </row>
    <row r="2768" spans="1:3">
      <c r="A2768" t="s">
        <v>4338</v>
      </c>
      <c r="B2768" t="s">
        <v>4339</v>
      </c>
    </row>
    <row r="2769" spans="1:3">
      <c r="A2769" t="s">
        <v>4340</v>
      </c>
      <c r="B2769" t="s">
        <v>4339</v>
      </c>
    </row>
    <row r="2770" spans="1:3">
      <c r="A2770" t="s">
        <v>4341</v>
      </c>
      <c r="B2770" t="s">
        <v>4342</v>
      </c>
      <c r="C2770" t="s">
        <v>4343</v>
      </c>
    </row>
    <row r="2771" spans="1:3">
      <c r="A2771" t="s">
        <v>4344</v>
      </c>
      <c r="B2771" t="s">
        <v>4342</v>
      </c>
      <c r="C2771" t="s">
        <v>4343</v>
      </c>
    </row>
    <row r="2772" spans="1:3">
      <c r="A2772" t="s">
        <v>4345</v>
      </c>
      <c r="B2772" t="s">
        <v>4346</v>
      </c>
      <c r="C2772" t="s">
        <v>4347</v>
      </c>
    </row>
    <row r="2773" spans="1:3">
      <c r="A2773" t="s">
        <v>4348</v>
      </c>
      <c r="B2773" t="s">
        <v>4346</v>
      </c>
      <c r="C2773" t="s">
        <v>4347</v>
      </c>
    </row>
    <row r="2774" spans="1:3">
      <c r="A2774" t="s">
        <v>4349</v>
      </c>
      <c r="B2774" t="s">
        <v>4350</v>
      </c>
    </row>
    <row r="2775" spans="1:3">
      <c r="A2775" t="s">
        <v>4351</v>
      </c>
      <c r="B2775" t="s">
        <v>4350</v>
      </c>
    </row>
    <row r="2776" spans="1:3">
      <c r="A2776" t="s">
        <v>4352</v>
      </c>
      <c r="B2776" t="s">
        <v>4353</v>
      </c>
      <c r="C2776" t="s">
        <v>4354</v>
      </c>
    </row>
    <row r="2777" spans="1:3">
      <c r="A2777" t="s">
        <v>4355</v>
      </c>
      <c r="B2777" t="s">
        <v>4353</v>
      </c>
      <c r="C2777" t="s">
        <v>4354</v>
      </c>
    </row>
    <row r="2778" spans="1:3">
      <c r="A2778" t="s">
        <v>4356</v>
      </c>
      <c r="B2778" t="s">
        <v>4357</v>
      </c>
      <c r="C2778" t="s">
        <v>4358</v>
      </c>
    </row>
    <row r="2779" spans="1:3">
      <c r="A2779" t="s">
        <v>4359</v>
      </c>
      <c r="B2779" t="s">
        <v>4357</v>
      </c>
      <c r="C2779" t="s">
        <v>4358</v>
      </c>
    </row>
    <row r="2780" spans="1:3">
      <c r="A2780" t="s">
        <v>4360</v>
      </c>
      <c r="B2780" t="s">
        <v>4361</v>
      </c>
      <c r="C2780" t="s">
        <v>4362</v>
      </c>
    </row>
    <row r="2781" spans="1:3">
      <c r="A2781" t="s">
        <v>4363</v>
      </c>
      <c r="B2781" t="s">
        <v>4361</v>
      </c>
      <c r="C2781" t="s">
        <v>4362</v>
      </c>
    </row>
    <row r="2782" spans="1:3">
      <c r="A2782" t="s">
        <v>4364</v>
      </c>
      <c r="B2782" t="s">
        <v>4365</v>
      </c>
      <c r="C2782" t="s">
        <v>4366</v>
      </c>
    </row>
    <row r="2783" spans="1:3">
      <c r="A2783" t="s">
        <v>4367</v>
      </c>
      <c r="B2783" t="s">
        <v>4365</v>
      </c>
      <c r="C2783" t="s">
        <v>4366</v>
      </c>
    </row>
    <row r="2784" spans="1:3">
      <c r="A2784" t="s">
        <v>4368</v>
      </c>
      <c r="B2784" t="s">
        <v>4369</v>
      </c>
      <c r="C2784" t="s">
        <v>4370</v>
      </c>
    </row>
    <row r="2785" spans="1:4">
      <c r="A2785" t="s">
        <v>4371</v>
      </c>
      <c r="B2785" t="s">
        <v>4369</v>
      </c>
      <c r="C2785" t="s">
        <v>4370</v>
      </c>
    </row>
    <row r="2786" spans="1:4">
      <c r="A2786" t="s">
        <v>4372</v>
      </c>
      <c r="B2786" t="s">
        <v>4373</v>
      </c>
      <c r="C2786" t="s">
        <v>4374</v>
      </c>
    </row>
    <row r="2787" spans="1:4">
      <c r="A2787" t="s">
        <v>4375</v>
      </c>
      <c r="B2787" t="s">
        <v>4373</v>
      </c>
      <c r="C2787" t="s">
        <v>4374</v>
      </c>
    </row>
    <row r="2788" spans="1:4">
      <c r="A2788" t="s">
        <v>4376</v>
      </c>
      <c r="B2788" t="s">
        <v>4377</v>
      </c>
      <c r="C2788" t="s">
        <v>4378</v>
      </c>
    </row>
    <row r="2789" spans="1:4">
      <c r="A2789" t="s">
        <v>4379</v>
      </c>
      <c r="B2789" t="s">
        <v>4377</v>
      </c>
      <c r="C2789" t="s">
        <v>4378</v>
      </c>
    </row>
    <row r="2790" spans="1:4">
      <c r="A2790" t="s">
        <v>4380</v>
      </c>
      <c r="D2790" t="e">
        <f>--AlexaAntiMouseAb</f>
        <v>#NAME?</v>
      </c>
    </row>
    <row r="2791" spans="1:4">
      <c r="A2791" t="s">
        <v>4381</v>
      </c>
      <c r="D2791" t="e">
        <f>--AlexaAntiMouseAb</f>
        <v>#NAME?</v>
      </c>
    </row>
    <row r="2792" spans="1:4">
      <c r="A2792" t="s">
        <v>4382</v>
      </c>
      <c r="D2792" t="e">
        <f>--Control14</f>
        <v>#NAME?</v>
      </c>
    </row>
    <row r="2793" spans="1:4">
      <c r="A2793" t="s">
        <v>4383</v>
      </c>
      <c r="D2793" t="e">
        <f>--Control14</f>
        <v>#NAME?</v>
      </c>
    </row>
    <row r="2794" spans="1:4">
      <c r="A2794" t="s">
        <v>4384</v>
      </c>
      <c r="D2794" t="e">
        <f>--BiotinAb1</f>
        <v>#NAME?</v>
      </c>
    </row>
    <row r="2795" spans="1:4">
      <c r="A2795" t="s">
        <v>4385</v>
      </c>
      <c r="D2795" t="e">
        <f>--BiotinAb1</f>
        <v>#NAME?</v>
      </c>
    </row>
    <row r="2796" spans="1:4">
      <c r="A2796" t="s">
        <v>4386</v>
      </c>
      <c r="D2796" t="e">
        <f>--BiotinAb2</f>
        <v>#NAME?</v>
      </c>
    </row>
    <row r="2797" spans="1:4">
      <c r="A2797" t="s">
        <v>4387</v>
      </c>
      <c r="D2797" t="e">
        <f>--BiotinAb2</f>
        <v>#NAME?</v>
      </c>
    </row>
    <row r="2798" spans="1:4">
      <c r="A2798" t="s">
        <v>4388</v>
      </c>
      <c r="D2798" t="e">
        <f>--BiotinAb3</f>
        <v>#NAME?</v>
      </c>
    </row>
    <row r="2799" spans="1:4">
      <c r="A2799" t="s">
        <v>4389</v>
      </c>
      <c r="D2799" t="e">
        <f>--BiotinAb3</f>
        <v>#NAME?</v>
      </c>
    </row>
    <row r="2800" spans="1:4">
      <c r="A2800" t="s">
        <v>4390</v>
      </c>
      <c r="D2800" t="e">
        <f>--BiotinAb4</f>
        <v>#NAME?</v>
      </c>
    </row>
    <row r="2801" spans="1:4">
      <c r="A2801" t="s">
        <v>4391</v>
      </c>
      <c r="D2801" t="e">
        <f>--BiotinAb4</f>
        <v>#NAME?</v>
      </c>
    </row>
    <row r="2802" spans="1:4">
      <c r="A2802" t="s">
        <v>4392</v>
      </c>
      <c r="D2802" t="e">
        <f>--BiotinAb5</f>
        <v>#NAME?</v>
      </c>
    </row>
    <row r="2803" spans="1:4">
      <c r="A2803" t="s">
        <v>4393</v>
      </c>
      <c r="D2803" t="e">
        <f>--BiotinAb5</f>
        <v>#NAME?</v>
      </c>
    </row>
    <row r="2804" spans="1:4">
      <c r="A2804" t="s">
        <v>4394</v>
      </c>
      <c r="D2804" t="e">
        <f>--BiotinAb6</f>
        <v>#NAME?</v>
      </c>
    </row>
    <row r="2805" spans="1:4">
      <c r="A2805" t="s">
        <v>4395</v>
      </c>
      <c r="D2805" t="e">
        <f>--BiotinAb6</f>
        <v>#NAME?</v>
      </c>
    </row>
    <row r="2806" spans="1:4">
      <c r="A2806" t="s">
        <v>4396</v>
      </c>
      <c r="D2806" t="e">
        <f>--Control16</f>
        <v>#NAME?</v>
      </c>
    </row>
    <row r="2807" spans="1:4">
      <c r="A2807" t="s">
        <v>4397</v>
      </c>
      <c r="D2807" t="e">
        <f>--Control16</f>
        <v>#NAME?</v>
      </c>
    </row>
    <row r="2808" spans="1:4">
      <c r="A2808" t="s">
        <v>4398</v>
      </c>
      <c r="D2808" t="e">
        <f>--Control13</f>
        <v>#NAME?</v>
      </c>
    </row>
    <row r="2809" spans="1:4">
      <c r="A2809" t="s">
        <v>4399</v>
      </c>
      <c r="D2809" t="e">
        <f>--Control13</f>
        <v>#NAME?</v>
      </c>
    </row>
    <row r="2810" spans="1:4">
      <c r="A2810" t="s">
        <v>4400</v>
      </c>
      <c r="D2810" t="e">
        <f>--RabbitAntiGSTAb</f>
        <v>#NAME?</v>
      </c>
    </row>
    <row r="2811" spans="1:4">
      <c r="A2811" t="s">
        <v>4401</v>
      </c>
      <c r="D2811" t="e">
        <f>--RabbitAntiGSTAb</f>
        <v>#NAME?</v>
      </c>
    </row>
    <row r="2812" spans="1:4">
      <c r="A2812" t="s">
        <v>4402</v>
      </c>
      <c r="D2812" t="e">
        <f>--V5control</f>
        <v>#NAME?</v>
      </c>
    </row>
    <row r="2813" spans="1:4">
      <c r="A2813" t="s">
        <v>4403</v>
      </c>
      <c r="D2813" t="e">
        <f>--V5control</f>
        <v>#NAME?</v>
      </c>
    </row>
    <row r="2814" spans="1:4">
      <c r="A2814" t="s">
        <v>4404</v>
      </c>
      <c r="D2814" t="e">
        <f>--Buffer</f>
        <v>#NAME?</v>
      </c>
    </row>
    <row r="2815" spans="1:4">
      <c r="A2815" t="s">
        <v>4405</v>
      </c>
      <c r="D2815" t="e">
        <f>--Buffer</f>
        <v>#NAME?</v>
      </c>
    </row>
    <row r="2816" spans="1:4">
      <c r="A2816" t="s">
        <v>4406</v>
      </c>
      <c r="D2816" t="e">
        <f>--Control17</f>
        <v>#NAME?</v>
      </c>
    </row>
    <row r="2817" spans="1:4">
      <c r="A2817" t="s">
        <v>4407</v>
      </c>
      <c r="D2817" t="e">
        <f>--Control17</f>
        <v>#NAME?</v>
      </c>
    </row>
    <row r="2818" spans="1:4">
      <c r="A2818" t="s">
        <v>4408</v>
      </c>
      <c r="D2818" t="e">
        <f>--Control18</f>
        <v>#NAME?</v>
      </c>
    </row>
    <row r="2819" spans="1:4">
      <c r="A2819" t="s">
        <v>4409</v>
      </c>
      <c r="D2819" t="e">
        <f>--Control18</f>
        <v>#NAME?</v>
      </c>
    </row>
    <row r="2820" spans="1:4">
      <c r="A2820" t="s">
        <v>4410</v>
      </c>
      <c r="D2820" t="e">
        <f>--Control19</f>
        <v>#NAME?</v>
      </c>
    </row>
    <row r="2821" spans="1:4">
      <c r="A2821" t="s">
        <v>4411</v>
      </c>
      <c r="D2821" t="e">
        <f>--Control19</f>
        <v>#NAME?</v>
      </c>
    </row>
    <row r="2822" spans="1:4">
      <c r="A2822" t="s">
        <v>4412</v>
      </c>
      <c r="D2822" t="e">
        <f>--AlexaAntiMouseAb</f>
        <v>#NAME?</v>
      </c>
    </row>
    <row r="2823" spans="1:4">
      <c r="A2823" t="s">
        <v>4413</v>
      </c>
      <c r="D2823" t="e">
        <f>--AlexaAntiMouseAb</f>
        <v>#NAME?</v>
      </c>
    </row>
    <row r="2824" spans="1:4">
      <c r="A2824" t="s">
        <v>4414</v>
      </c>
      <c r="D2824" t="e">
        <f>--Control15</f>
        <v>#NAME?</v>
      </c>
    </row>
    <row r="2825" spans="1:4">
      <c r="A2825" t="s">
        <v>4415</v>
      </c>
      <c r="D2825" t="e">
        <f>--Control15</f>
        <v>#NAME?</v>
      </c>
    </row>
    <row r="2826" spans="1:4">
      <c r="A2826" t="s">
        <v>4416</v>
      </c>
      <c r="D2826" t="e">
        <f>--AntiBiotinAb</f>
        <v>#NAME?</v>
      </c>
    </row>
    <row r="2827" spans="1:4">
      <c r="A2827" t="s">
        <v>4417</v>
      </c>
      <c r="D2827" t="e">
        <f>--AntiBiotinAb</f>
        <v>#NAME?</v>
      </c>
    </row>
    <row r="2828" spans="1:4">
      <c r="A2828" t="s">
        <v>4418</v>
      </c>
      <c r="D2828">
        <f>--BSA1</f>
        <v>0</v>
      </c>
    </row>
    <row r="2829" spans="1:4">
      <c r="A2829" t="s">
        <v>4419</v>
      </c>
      <c r="D2829">
        <f>--BSA1</f>
        <v>0</v>
      </c>
    </row>
    <row r="2830" spans="1:4">
      <c r="A2830" t="s">
        <v>4420</v>
      </c>
      <c r="D2830">
        <f>--BSA2</f>
        <v>0</v>
      </c>
    </row>
    <row r="2831" spans="1:4">
      <c r="A2831" t="s">
        <v>4421</v>
      </c>
      <c r="D2831">
        <f>--BSA2</f>
        <v>0</v>
      </c>
    </row>
    <row r="2832" spans="1:4">
      <c r="A2832" t="s">
        <v>4422</v>
      </c>
      <c r="D2832">
        <f>--BSA3</f>
        <v>0</v>
      </c>
    </row>
    <row r="2833" spans="1:4">
      <c r="A2833" t="s">
        <v>4423</v>
      </c>
      <c r="D2833">
        <f>--BSA3</f>
        <v>0</v>
      </c>
    </row>
    <row r="2834" spans="1:4">
      <c r="A2834" t="s">
        <v>4424</v>
      </c>
      <c r="D2834">
        <f>--BSA4</f>
        <v>0</v>
      </c>
    </row>
    <row r="2835" spans="1:4">
      <c r="A2835" t="s">
        <v>4425</v>
      </c>
      <c r="D2835">
        <f>--BSA4</f>
        <v>0</v>
      </c>
    </row>
    <row r="2836" spans="1:4">
      <c r="A2836" t="s">
        <v>4426</v>
      </c>
      <c r="D2836">
        <f>--BSA5</f>
        <v>0</v>
      </c>
    </row>
    <row r="2837" spans="1:4">
      <c r="A2837" t="s">
        <v>4427</v>
      </c>
      <c r="D2837">
        <f>--BSA5</f>
        <v>0</v>
      </c>
    </row>
    <row r="2838" spans="1:4">
      <c r="A2838" t="s">
        <v>4428</v>
      </c>
      <c r="B2838" t="s">
        <v>1189</v>
      </c>
      <c r="C2838" t="s">
        <v>1190</v>
      </c>
    </row>
    <row r="2839" spans="1:4">
      <c r="A2839" t="s">
        <v>4429</v>
      </c>
      <c r="B2839" t="s">
        <v>1189</v>
      </c>
      <c r="C2839" t="s">
        <v>1190</v>
      </c>
    </row>
    <row r="2840" spans="1:4">
      <c r="A2840" t="s">
        <v>4430</v>
      </c>
      <c r="B2840" t="s">
        <v>4431</v>
      </c>
      <c r="C2840" t="s">
        <v>4432</v>
      </c>
    </row>
    <row r="2841" spans="1:4">
      <c r="A2841" t="s">
        <v>4433</v>
      </c>
      <c r="B2841" t="s">
        <v>4431</v>
      </c>
      <c r="C2841" t="s">
        <v>4432</v>
      </c>
    </row>
    <row r="2842" spans="1:4">
      <c r="A2842" t="s">
        <v>4434</v>
      </c>
      <c r="B2842" t="s">
        <v>4435</v>
      </c>
      <c r="C2842" t="s">
        <v>4436</v>
      </c>
    </row>
    <row r="2843" spans="1:4">
      <c r="A2843" t="s">
        <v>4437</v>
      </c>
      <c r="B2843" t="s">
        <v>4435</v>
      </c>
      <c r="C2843" t="s">
        <v>4436</v>
      </c>
    </row>
    <row r="2844" spans="1:4">
      <c r="A2844" t="s">
        <v>4438</v>
      </c>
      <c r="B2844" t="s">
        <v>4439</v>
      </c>
      <c r="C2844" t="s">
        <v>4440</v>
      </c>
    </row>
    <row r="2845" spans="1:4">
      <c r="A2845" t="s">
        <v>4441</v>
      </c>
      <c r="B2845" t="s">
        <v>4439</v>
      </c>
      <c r="C2845" t="s">
        <v>4440</v>
      </c>
    </row>
    <row r="2846" spans="1:4">
      <c r="A2846" t="s">
        <v>4442</v>
      </c>
      <c r="B2846" t="s">
        <v>4443</v>
      </c>
      <c r="C2846" t="s">
        <v>4444</v>
      </c>
    </row>
    <row r="2847" spans="1:4">
      <c r="A2847" t="s">
        <v>4445</v>
      </c>
      <c r="B2847" t="s">
        <v>4443</v>
      </c>
      <c r="C2847" t="s">
        <v>4444</v>
      </c>
    </row>
    <row r="2848" spans="1:4">
      <c r="A2848" t="s">
        <v>4446</v>
      </c>
      <c r="B2848" t="s">
        <v>4447</v>
      </c>
      <c r="C2848" t="s">
        <v>4448</v>
      </c>
    </row>
    <row r="2849" spans="1:3">
      <c r="A2849" t="s">
        <v>4449</v>
      </c>
      <c r="B2849" t="s">
        <v>4447</v>
      </c>
      <c r="C2849" t="s">
        <v>4448</v>
      </c>
    </row>
    <row r="2850" spans="1:3">
      <c r="A2850" t="s">
        <v>4450</v>
      </c>
      <c r="B2850" t="s">
        <v>4451</v>
      </c>
      <c r="C2850" t="s">
        <v>4452</v>
      </c>
    </row>
    <row r="2851" spans="1:3">
      <c r="A2851" t="s">
        <v>4453</v>
      </c>
      <c r="B2851" t="s">
        <v>4451</v>
      </c>
      <c r="C2851" t="s">
        <v>4452</v>
      </c>
    </row>
    <row r="2852" spans="1:3">
      <c r="A2852" t="s">
        <v>4454</v>
      </c>
      <c r="B2852" t="s">
        <v>4455</v>
      </c>
      <c r="C2852" t="s">
        <v>4456</v>
      </c>
    </row>
    <row r="2853" spans="1:3">
      <c r="A2853" t="s">
        <v>4457</v>
      </c>
      <c r="B2853" t="s">
        <v>4455</v>
      </c>
      <c r="C2853" t="s">
        <v>4456</v>
      </c>
    </row>
    <row r="2854" spans="1:3">
      <c r="A2854" t="s">
        <v>4458</v>
      </c>
      <c r="B2854" t="s">
        <v>4459</v>
      </c>
      <c r="C2854" t="s">
        <v>4460</v>
      </c>
    </row>
    <row r="2855" spans="1:3">
      <c r="A2855" t="s">
        <v>4461</v>
      </c>
      <c r="B2855" t="s">
        <v>4459</v>
      </c>
      <c r="C2855" t="s">
        <v>4460</v>
      </c>
    </row>
    <row r="2856" spans="1:3">
      <c r="A2856" t="s">
        <v>4462</v>
      </c>
      <c r="B2856" t="s">
        <v>4463</v>
      </c>
      <c r="C2856" t="s">
        <v>4464</v>
      </c>
    </row>
    <row r="2857" spans="1:3">
      <c r="A2857" t="s">
        <v>4465</v>
      </c>
      <c r="B2857" t="s">
        <v>4463</v>
      </c>
      <c r="C2857" t="s">
        <v>4464</v>
      </c>
    </row>
    <row r="2858" spans="1:3">
      <c r="A2858" t="s">
        <v>4466</v>
      </c>
      <c r="B2858" t="s">
        <v>4467</v>
      </c>
    </row>
    <row r="2859" spans="1:3">
      <c r="A2859" t="s">
        <v>4468</v>
      </c>
      <c r="B2859" t="s">
        <v>4467</v>
      </c>
    </row>
    <row r="2860" spans="1:3">
      <c r="A2860" t="s">
        <v>4469</v>
      </c>
      <c r="B2860" t="s">
        <v>4470</v>
      </c>
      <c r="C2860" t="s">
        <v>4471</v>
      </c>
    </row>
    <row r="2861" spans="1:3">
      <c r="A2861" t="s">
        <v>4472</v>
      </c>
      <c r="B2861" t="s">
        <v>4470</v>
      </c>
      <c r="C2861" t="s">
        <v>4471</v>
      </c>
    </row>
    <row r="2862" spans="1:3">
      <c r="A2862" t="s">
        <v>4473</v>
      </c>
      <c r="B2862" t="s">
        <v>4474</v>
      </c>
      <c r="C2862" t="s">
        <v>4475</v>
      </c>
    </row>
    <row r="2863" spans="1:3">
      <c r="A2863" t="s">
        <v>4476</v>
      </c>
      <c r="B2863" t="s">
        <v>4474</v>
      </c>
      <c r="C2863" t="s">
        <v>4475</v>
      </c>
    </row>
    <row r="2864" spans="1:3">
      <c r="A2864" t="s">
        <v>4477</v>
      </c>
      <c r="B2864" t="s">
        <v>4478</v>
      </c>
      <c r="C2864" t="s">
        <v>4479</v>
      </c>
    </row>
    <row r="2865" spans="1:3">
      <c r="A2865" t="s">
        <v>4480</v>
      </c>
      <c r="B2865" t="s">
        <v>4478</v>
      </c>
      <c r="C2865" t="s">
        <v>4479</v>
      </c>
    </row>
    <row r="2866" spans="1:3">
      <c r="A2866" t="s">
        <v>4481</v>
      </c>
      <c r="B2866" t="s">
        <v>4482</v>
      </c>
    </row>
    <row r="2867" spans="1:3">
      <c r="A2867" t="s">
        <v>4483</v>
      </c>
      <c r="B2867" t="s">
        <v>4482</v>
      </c>
    </row>
    <row r="2868" spans="1:3">
      <c r="A2868" t="s">
        <v>4484</v>
      </c>
      <c r="B2868" t="s">
        <v>4467</v>
      </c>
    </row>
    <row r="2869" spans="1:3">
      <c r="A2869" t="s">
        <v>4485</v>
      </c>
      <c r="B2869" t="s">
        <v>4467</v>
      </c>
    </row>
    <row r="2870" spans="1:3">
      <c r="A2870" t="s">
        <v>4486</v>
      </c>
      <c r="B2870" t="s">
        <v>4487</v>
      </c>
      <c r="C2870" t="s">
        <v>4488</v>
      </c>
    </row>
    <row r="2871" spans="1:3">
      <c r="A2871" t="s">
        <v>4489</v>
      </c>
      <c r="B2871" t="s">
        <v>4487</v>
      </c>
      <c r="C2871" t="s">
        <v>4488</v>
      </c>
    </row>
    <row r="2872" spans="1:3">
      <c r="A2872" t="s">
        <v>4490</v>
      </c>
      <c r="B2872" t="s">
        <v>4491</v>
      </c>
      <c r="C2872" t="s">
        <v>4492</v>
      </c>
    </row>
    <row r="2873" spans="1:3">
      <c r="A2873" t="s">
        <v>4493</v>
      </c>
      <c r="B2873" t="s">
        <v>4491</v>
      </c>
      <c r="C2873" t="s">
        <v>4492</v>
      </c>
    </row>
    <row r="2874" spans="1:3">
      <c r="A2874" t="s">
        <v>4494</v>
      </c>
      <c r="B2874" t="s">
        <v>4495</v>
      </c>
      <c r="C2874" t="s">
        <v>4496</v>
      </c>
    </row>
    <row r="2875" spans="1:3">
      <c r="A2875" t="s">
        <v>4497</v>
      </c>
      <c r="B2875" t="s">
        <v>4495</v>
      </c>
      <c r="C2875" t="s">
        <v>4496</v>
      </c>
    </row>
    <row r="2876" spans="1:3">
      <c r="A2876" t="s">
        <v>4498</v>
      </c>
      <c r="B2876" t="s">
        <v>4499</v>
      </c>
      <c r="C2876" t="s">
        <v>4500</v>
      </c>
    </row>
    <row r="2877" spans="1:3">
      <c r="A2877" t="s">
        <v>4501</v>
      </c>
      <c r="B2877" t="s">
        <v>4499</v>
      </c>
      <c r="C2877" t="s">
        <v>4500</v>
      </c>
    </row>
    <row r="2878" spans="1:3">
      <c r="A2878" t="s">
        <v>4502</v>
      </c>
      <c r="B2878" t="s">
        <v>4503</v>
      </c>
      <c r="C2878" t="s">
        <v>4504</v>
      </c>
    </row>
    <row r="2879" spans="1:3">
      <c r="A2879" t="s">
        <v>4505</v>
      </c>
      <c r="B2879" t="s">
        <v>4503</v>
      </c>
      <c r="C2879" t="s">
        <v>4504</v>
      </c>
    </row>
    <row r="2880" spans="1:3">
      <c r="A2880" t="s">
        <v>4506</v>
      </c>
      <c r="B2880" t="s">
        <v>4507</v>
      </c>
      <c r="C2880" t="s">
        <v>4508</v>
      </c>
    </row>
    <row r="2881" spans="1:3">
      <c r="A2881" t="s">
        <v>4509</v>
      </c>
      <c r="B2881" t="s">
        <v>4507</v>
      </c>
      <c r="C2881" t="s">
        <v>4508</v>
      </c>
    </row>
    <row r="2882" spans="1:3">
      <c r="A2882" t="s">
        <v>4510</v>
      </c>
      <c r="B2882" t="s">
        <v>4511</v>
      </c>
      <c r="C2882" t="s">
        <v>4512</v>
      </c>
    </row>
    <row r="2883" spans="1:3">
      <c r="A2883" t="s">
        <v>4513</v>
      </c>
      <c r="B2883" t="s">
        <v>4511</v>
      </c>
      <c r="C2883" t="s">
        <v>4512</v>
      </c>
    </row>
    <row r="2884" spans="1:3">
      <c r="A2884" t="s">
        <v>4514</v>
      </c>
      <c r="B2884" t="s">
        <v>4515</v>
      </c>
      <c r="C2884" t="s">
        <v>4516</v>
      </c>
    </row>
    <row r="2885" spans="1:3">
      <c r="A2885" t="s">
        <v>4517</v>
      </c>
      <c r="B2885" t="s">
        <v>4515</v>
      </c>
      <c r="C2885" t="s">
        <v>4516</v>
      </c>
    </row>
    <row r="2886" spans="1:3">
      <c r="A2886" t="s">
        <v>4518</v>
      </c>
      <c r="B2886" t="s">
        <v>4519</v>
      </c>
      <c r="C2886" t="s">
        <v>4520</v>
      </c>
    </row>
    <row r="2887" spans="1:3">
      <c r="A2887" t="s">
        <v>4521</v>
      </c>
      <c r="B2887" t="s">
        <v>4519</v>
      </c>
      <c r="C2887" t="s">
        <v>4520</v>
      </c>
    </row>
    <row r="2888" spans="1:3">
      <c r="A2888" t="s">
        <v>4522</v>
      </c>
      <c r="B2888" t="s">
        <v>3681</v>
      </c>
      <c r="C2888" t="s">
        <v>3682</v>
      </c>
    </row>
    <row r="2889" spans="1:3">
      <c r="A2889" t="s">
        <v>4523</v>
      </c>
      <c r="B2889" t="s">
        <v>3681</v>
      </c>
      <c r="C2889" t="s">
        <v>3682</v>
      </c>
    </row>
    <row r="2890" spans="1:3">
      <c r="A2890" t="s">
        <v>4524</v>
      </c>
      <c r="B2890" t="s">
        <v>4525</v>
      </c>
      <c r="C2890" t="s">
        <v>4526</v>
      </c>
    </row>
    <row r="2891" spans="1:3">
      <c r="A2891" t="s">
        <v>4527</v>
      </c>
      <c r="B2891" t="s">
        <v>4525</v>
      </c>
      <c r="C2891" t="s">
        <v>4526</v>
      </c>
    </row>
    <row r="2892" spans="1:3">
      <c r="A2892" t="s">
        <v>4528</v>
      </c>
      <c r="B2892" t="s">
        <v>4529</v>
      </c>
      <c r="C2892" t="s">
        <v>4530</v>
      </c>
    </row>
    <row r="2893" spans="1:3">
      <c r="A2893" t="s">
        <v>4531</v>
      </c>
      <c r="B2893" t="s">
        <v>4529</v>
      </c>
      <c r="C2893" t="s">
        <v>4530</v>
      </c>
    </row>
    <row r="2894" spans="1:3">
      <c r="A2894" t="s">
        <v>4532</v>
      </c>
      <c r="B2894" t="s">
        <v>4533</v>
      </c>
    </row>
    <row r="2895" spans="1:3">
      <c r="A2895" t="s">
        <v>4534</v>
      </c>
      <c r="B2895" t="s">
        <v>4533</v>
      </c>
    </row>
    <row r="2896" spans="1:3">
      <c r="A2896" t="s">
        <v>4535</v>
      </c>
      <c r="B2896" t="s">
        <v>4536</v>
      </c>
      <c r="C2896" t="s">
        <v>4537</v>
      </c>
    </row>
    <row r="2897" spans="1:3">
      <c r="A2897" t="s">
        <v>4538</v>
      </c>
      <c r="B2897" t="s">
        <v>4536</v>
      </c>
      <c r="C2897" t="s">
        <v>4537</v>
      </c>
    </row>
    <row r="2898" spans="1:3">
      <c r="A2898" t="s">
        <v>4539</v>
      </c>
      <c r="B2898" t="s">
        <v>4540</v>
      </c>
      <c r="C2898" t="s">
        <v>4541</v>
      </c>
    </row>
    <row r="2899" spans="1:3">
      <c r="A2899" t="s">
        <v>4542</v>
      </c>
      <c r="B2899" t="s">
        <v>4540</v>
      </c>
      <c r="C2899" t="s">
        <v>4541</v>
      </c>
    </row>
    <row r="2900" spans="1:3">
      <c r="A2900" t="s">
        <v>4543</v>
      </c>
      <c r="B2900" t="s">
        <v>4544</v>
      </c>
      <c r="C2900" t="s">
        <v>4545</v>
      </c>
    </row>
    <row r="2901" spans="1:3">
      <c r="A2901" t="s">
        <v>4546</v>
      </c>
      <c r="B2901" t="s">
        <v>4544</v>
      </c>
      <c r="C2901" t="s">
        <v>4545</v>
      </c>
    </row>
    <row r="2902" spans="1:3">
      <c r="A2902" t="s">
        <v>4547</v>
      </c>
      <c r="B2902" t="s">
        <v>4548</v>
      </c>
    </row>
    <row r="2903" spans="1:3">
      <c r="A2903" t="s">
        <v>4549</v>
      </c>
      <c r="B2903" t="s">
        <v>4548</v>
      </c>
    </row>
    <row r="2904" spans="1:3">
      <c r="A2904" t="s">
        <v>4550</v>
      </c>
      <c r="B2904" t="s">
        <v>4551</v>
      </c>
    </row>
    <row r="2905" spans="1:3">
      <c r="A2905" t="s">
        <v>4552</v>
      </c>
      <c r="B2905" t="s">
        <v>4551</v>
      </c>
    </row>
    <row r="2906" spans="1:3">
      <c r="A2906" t="s">
        <v>4553</v>
      </c>
      <c r="B2906" t="s">
        <v>4554</v>
      </c>
      <c r="C2906" t="s">
        <v>4555</v>
      </c>
    </row>
    <row r="2907" spans="1:3">
      <c r="A2907" t="s">
        <v>4556</v>
      </c>
      <c r="B2907" t="s">
        <v>4554</v>
      </c>
      <c r="C2907" t="s">
        <v>4555</v>
      </c>
    </row>
    <row r="2908" spans="1:3">
      <c r="A2908" t="s">
        <v>4557</v>
      </c>
      <c r="B2908" t="s">
        <v>4558</v>
      </c>
      <c r="C2908" t="s">
        <v>4559</v>
      </c>
    </row>
    <row r="2909" spans="1:3">
      <c r="A2909" t="s">
        <v>4560</v>
      </c>
      <c r="B2909" t="s">
        <v>4558</v>
      </c>
      <c r="C2909" t="s">
        <v>4559</v>
      </c>
    </row>
    <row r="2910" spans="1:3">
      <c r="A2910" t="s">
        <v>4561</v>
      </c>
      <c r="B2910" t="s">
        <v>4562</v>
      </c>
      <c r="C2910" t="s">
        <v>4563</v>
      </c>
    </row>
    <row r="2911" spans="1:3">
      <c r="A2911" t="s">
        <v>4564</v>
      </c>
      <c r="B2911" t="s">
        <v>4562</v>
      </c>
      <c r="C2911" t="s">
        <v>4563</v>
      </c>
    </row>
    <row r="2912" spans="1:3">
      <c r="A2912" t="s">
        <v>4565</v>
      </c>
      <c r="B2912" t="s">
        <v>4566</v>
      </c>
      <c r="C2912" t="s">
        <v>4567</v>
      </c>
    </row>
    <row r="2913" spans="1:3">
      <c r="A2913" t="s">
        <v>4568</v>
      </c>
      <c r="B2913" t="s">
        <v>4566</v>
      </c>
      <c r="C2913" t="s">
        <v>4567</v>
      </c>
    </row>
    <row r="2914" spans="1:3">
      <c r="A2914" t="s">
        <v>4569</v>
      </c>
      <c r="B2914" t="s">
        <v>4570</v>
      </c>
      <c r="C2914" t="s">
        <v>4571</v>
      </c>
    </row>
    <row r="2915" spans="1:3">
      <c r="A2915" t="s">
        <v>4572</v>
      </c>
      <c r="B2915" t="s">
        <v>4570</v>
      </c>
      <c r="C2915" t="s">
        <v>4571</v>
      </c>
    </row>
    <row r="2916" spans="1:3">
      <c r="A2916" t="s">
        <v>4573</v>
      </c>
      <c r="B2916" t="s">
        <v>4574</v>
      </c>
      <c r="C2916" t="s">
        <v>4575</v>
      </c>
    </row>
    <row r="2917" spans="1:3">
      <c r="A2917" t="s">
        <v>4576</v>
      </c>
      <c r="B2917" t="s">
        <v>4574</v>
      </c>
      <c r="C2917" t="s">
        <v>4575</v>
      </c>
    </row>
    <row r="2918" spans="1:3">
      <c r="A2918" t="s">
        <v>4577</v>
      </c>
      <c r="B2918" t="s">
        <v>4578</v>
      </c>
      <c r="C2918" t="s">
        <v>4579</v>
      </c>
    </row>
    <row r="2919" spans="1:3">
      <c r="A2919" t="s">
        <v>4580</v>
      </c>
      <c r="B2919" t="s">
        <v>4578</v>
      </c>
      <c r="C2919" t="s">
        <v>4579</v>
      </c>
    </row>
    <row r="2920" spans="1:3">
      <c r="A2920" t="s">
        <v>4581</v>
      </c>
      <c r="B2920" t="s">
        <v>4582</v>
      </c>
      <c r="C2920" t="s">
        <v>4583</v>
      </c>
    </row>
    <row r="2921" spans="1:3">
      <c r="A2921" t="s">
        <v>4584</v>
      </c>
      <c r="B2921" t="s">
        <v>4582</v>
      </c>
      <c r="C2921" t="s">
        <v>4583</v>
      </c>
    </row>
    <row r="2922" spans="1:3">
      <c r="A2922" t="s">
        <v>4585</v>
      </c>
      <c r="B2922" t="s">
        <v>4586</v>
      </c>
      <c r="C2922" t="s">
        <v>4587</v>
      </c>
    </row>
    <row r="2923" spans="1:3">
      <c r="A2923" t="s">
        <v>4588</v>
      </c>
      <c r="B2923" t="s">
        <v>4586</v>
      </c>
      <c r="C2923" t="s">
        <v>4587</v>
      </c>
    </row>
    <row r="2924" spans="1:3">
      <c r="A2924" t="s">
        <v>4589</v>
      </c>
      <c r="B2924" t="s">
        <v>4590</v>
      </c>
      <c r="C2924" t="s">
        <v>4591</v>
      </c>
    </row>
    <row r="2925" spans="1:3">
      <c r="A2925" t="s">
        <v>4592</v>
      </c>
      <c r="B2925" t="s">
        <v>4590</v>
      </c>
      <c r="C2925" t="s">
        <v>4591</v>
      </c>
    </row>
    <row r="2926" spans="1:3">
      <c r="A2926" t="s">
        <v>4593</v>
      </c>
      <c r="B2926" t="s">
        <v>4594</v>
      </c>
      <c r="C2926" t="s">
        <v>4595</v>
      </c>
    </row>
    <row r="2927" spans="1:3">
      <c r="A2927" t="s">
        <v>4596</v>
      </c>
      <c r="B2927" t="s">
        <v>4594</v>
      </c>
      <c r="C2927" t="s">
        <v>4595</v>
      </c>
    </row>
    <row r="2928" spans="1:3">
      <c r="A2928" t="s">
        <v>4597</v>
      </c>
      <c r="B2928" t="s">
        <v>4598</v>
      </c>
      <c r="C2928" t="s">
        <v>4599</v>
      </c>
    </row>
    <row r="2929" spans="1:4">
      <c r="A2929" t="s">
        <v>4600</v>
      </c>
      <c r="B2929" t="s">
        <v>4598</v>
      </c>
      <c r="C2929" t="s">
        <v>4599</v>
      </c>
    </row>
    <row r="2930" spans="1:4">
      <c r="A2930" t="s">
        <v>4601</v>
      </c>
      <c r="B2930" t="s">
        <v>4602</v>
      </c>
      <c r="C2930" t="s">
        <v>4603</v>
      </c>
    </row>
    <row r="2931" spans="1:4">
      <c r="A2931" t="s">
        <v>4604</v>
      </c>
      <c r="B2931" t="s">
        <v>4602</v>
      </c>
      <c r="C2931" t="s">
        <v>4603</v>
      </c>
    </row>
    <row r="2932" spans="1:4">
      <c r="A2932" t="s">
        <v>4605</v>
      </c>
      <c r="B2932" t="s">
        <v>4606</v>
      </c>
      <c r="C2932" t="s">
        <v>4607</v>
      </c>
    </row>
    <row r="2933" spans="1:4">
      <c r="A2933" t="s">
        <v>4608</v>
      </c>
      <c r="B2933" t="s">
        <v>4606</v>
      </c>
      <c r="C2933" t="s">
        <v>4607</v>
      </c>
    </row>
    <row r="2934" spans="1:4">
      <c r="A2934" t="s">
        <v>4609</v>
      </c>
      <c r="D2934">
        <f>--GST1</f>
        <v>0</v>
      </c>
    </row>
    <row r="2935" spans="1:4">
      <c r="A2935" t="s">
        <v>4610</v>
      </c>
      <c r="D2935">
        <f>--GST1</f>
        <v>0</v>
      </c>
    </row>
    <row r="2936" spans="1:4">
      <c r="A2936" t="s">
        <v>4611</v>
      </c>
      <c r="D2936">
        <f>--GST2</f>
        <v>0</v>
      </c>
    </row>
    <row r="2937" spans="1:4">
      <c r="A2937" t="s">
        <v>4612</v>
      </c>
      <c r="D2937">
        <f>--GST2</f>
        <v>0</v>
      </c>
    </row>
    <row r="2938" spans="1:4">
      <c r="A2938" t="s">
        <v>4613</v>
      </c>
      <c r="D2938">
        <f>--GST3</f>
        <v>0</v>
      </c>
    </row>
    <row r="2939" spans="1:4">
      <c r="A2939" t="s">
        <v>4614</v>
      </c>
      <c r="D2939">
        <f>--GST3</f>
        <v>0</v>
      </c>
    </row>
    <row r="2940" spans="1:4">
      <c r="A2940" t="s">
        <v>4615</v>
      </c>
      <c r="D2940">
        <f>--GST4</f>
        <v>0</v>
      </c>
    </row>
    <row r="2941" spans="1:4">
      <c r="A2941" t="s">
        <v>4616</v>
      </c>
      <c r="D2941">
        <f>--GST4</f>
        <v>0</v>
      </c>
    </row>
    <row r="2942" spans="1:4">
      <c r="A2942" t="s">
        <v>4617</v>
      </c>
      <c r="D2942">
        <f>--GST5</f>
        <v>0</v>
      </c>
    </row>
    <row r="2943" spans="1:4">
      <c r="A2943" t="s">
        <v>4618</v>
      </c>
      <c r="D2943">
        <f>--GST5</f>
        <v>0</v>
      </c>
    </row>
    <row r="2944" spans="1:4">
      <c r="A2944" t="s">
        <v>4619</v>
      </c>
      <c r="D2944">
        <f>--GST6</f>
        <v>0</v>
      </c>
    </row>
    <row r="2945" spans="1:4">
      <c r="A2945" t="s">
        <v>4620</v>
      </c>
      <c r="D2945">
        <f>--GST6</f>
        <v>0</v>
      </c>
    </row>
    <row r="2946" spans="1:4">
      <c r="A2946" t="s">
        <v>4621</v>
      </c>
      <c r="D2946">
        <f>--GST7</f>
        <v>0</v>
      </c>
    </row>
    <row r="2947" spans="1:4">
      <c r="A2947" t="s">
        <v>4622</v>
      </c>
      <c r="D2947">
        <f>--GST7</f>
        <v>0</v>
      </c>
    </row>
    <row r="2948" spans="1:4">
      <c r="A2948" t="s">
        <v>4623</v>
      </c>
      <c r="D2948">
        <f>--GST8</f>
        <v>0</v>
      </c>
    </row>
    <row r="2949" spans="1:4">
      <c r="A2949" t="s">
        <v>4624</v>
      </c>
      <c r="D2949">
        <f>--GST8</f>
        <v>0</v>
      </c>
    </row>
    <row r="2950" spans="1:4">
      <c r="A2950" t="s">
        <v>4625</v>
      </c>
      <c r="B2950" t="s">
        <v>4626</v>
      </c>
    </row>
    <row r="2951" spans="1:4">
      <c r="A2951" t="s">
        <v>4627</v>
      </c>
      <c r="B2951" t="s">
        <v>4626</v>
      </c>
    </row>
    <row r="2952" spans="1:4">
      <c r="A2952" t="s">
        <v>4628</v>
      </c>
      <c r="B2952" t="s">
        <v>4629</v>
      </c>
      <c r="C2952" t="s">
        <v>4630</v>
      </c>
    </row>
    <row r="2953" spans="1:4">
      <c r="A2953" t="s">
        <v>4631</v>
      </c>
      <c r="B2953" t="s">
        <v>4629</v>
      </c>
      <c r="C2953" t="s">
        <v>4630</v>
      </c>
    </row>
    <row r="2954" spans="1:4">
      <c r="A2954" t="s">
        <v>4632</v>
      </c>
      <c r="B2954" t="s">
        <v>4633</v>
      </c>
      <c r="C2954" t="s">
        <v>4634</v>
      </c>
    </row>
    <row r="2955" spans="1:4">
      <c r="A2955" t="s">
        <v>4635</v>
      </c>
      <c r="B2955" t="s">
        <v>4633</v>
      </c>
      <c r="C2955" t="s">
        <v>4634</v>
      </c>
    </row>
    <row r="2956" spans="1:4">
      <c r="A2956" t="s">
        <v>4636</v>
      </c>
      <c r="B2956" t="s">
        <v>4637</v>
      </c>
    </row>
    <row r="2957" spans="1:4">
      <c r="A2957" t="s">
        <v>4638</v>
      </c>
      <c r="B2957" t="s">
        <v>4637</v>
      </c>
    </row>
    <row r="2958" spans="1:4">
      <c r="A2958" t="s">
        <v>4639</v>
      </c>
      <c r="B2958" t="s">
        <v>4640</v>
      </c>
      <c r="C2958" t="s">
        <v>4641</v>
      </c>
    </row>
    <row r="2959" spans="1:4">
      <c r="A2959" t="s">
        <v>4642</v>
      </c>
      <c r="B2959" t="s">
        <v>4640</v>
      </c>
      <c r="C2959" t="s">
        <v>4641</v>
      </c>
    </row>
    <row r="2960" spans="1:4">
      <c r="A2960" t="s">
        <v>4643</v>
      </c>
      <c r="B2960" t="s">
        <v>4644</v>
      </c>
      <c r="C2960" t="s">
        <v>4645</v>
      </c>
    </row>
    <row r="2961" spans="1:3">
      <c r="A2961" t="s">
        <v>4646</v>
      </c>
      <c r="B2961" t="s">
        <v>4644</v>
      </c>
      <c r="C2961" t="s">
        <v>4645</v>
      </c>
    </row>
    <row r="2962" spans="1:3">
      <c r="A2962" t="s">
        <v>4647</v>
      </c>
      <c r="B2962" t="s">
        <v>4648</v>
      </c>
      <c r="C2962" t="s">
        <v>4649</v>
      </c>
    </row>
    <row r="2963" spans="1:3">
      <c r="A2963" t="s">
        <v>4650</v>
      </c>
      <c r="B2963" t="s">
        <v>4648</v>
      </c>
      <c r="C2963" t="s">
        <v>4649</v>
      </c>
    </row>
    <row r="2964" spans="1:3">
      <c r="A2964" t="s">
        <v>4651</v>
      </c>
      <c r="B2964" t="s">
        <v>4652</v>
      </c>
      <c r="C2964" t="s">
        <v>4653</v>
      </c>
    </row>
    <row r="2965" spans="1:3">
      <c r="A2965" t="s">
        <v>4654</v>
      </c>
      <c r="B2965" t="s">
        <v>4652</v>
      </c>
      <c r="C2965" t="s">
        <v>4653</v>
      </c>
    </row>
    <row r="2966" spans="1:3">
      <c r="A2966" t="s">
        <v>4655</v>
      </c>
      <c r="B2966" t="s">
        <v>4656</v>
      </c>
    </row>
    <row r="2967" spans="1:3">
      <c r="A2967" t="s">
        <v>4657</v>
      </c>
      <c r="B2967" t="s">
        <v>4656</v>
      </c>
    </row>
    <row r="2968" spans="1:3">
      <c r="A2968" t="s">
        <v>4658</v>
      </c>
      <c r="B2968" t="s">
        <v>4659</v>
      </c>
    </row>
    <row r="2969" spans="1:3">
      <c r="A2969" t="s">
        <v>4660</v>
      </c>
      <c r="B2969" t="s">
        <v>4659</v>
      </c>
    </row>
    <row r="2970" spans="1:3">
      <c r="A2970" t="s">
        <v>4661</v>
      </c>
      <c r="B2970" t="s">
        <v>4662</v>
      </c>
      <c r="C2970" t="s">
        <v>4663</v>
      </c>
    </row>
    <row r="2971" spans="1:3">
      <c r="A2971" t="s">
        <v>4664</v>
      </c>
      <c r="B2971" t="s">
        <v>4662</v>
      </c>
      <c r="C2971" t="s">
        <v>4663</v>
      </c>
    </row>
    <row r="2972" spans="1:3">
      <c r="A2972" t="s">
        <v>4665</v>
      </c>
      <c r="B2972" t="s">
        <v>4666</v>
      </c>
    </row>
    <row r="2973" spans="1:3">
      <c r="A2973" t="s">
        <v>4667</v>
      </c>
      <c r="B2973" t="s">
        <v>4666</v>
      </c>
    </row>
    <row r="2974" spans="1:3">
      <c r="A2974" t="s">
        <v>4668</v>
      </c>
      <c r="B2974" t="s">
        <v>4669</v>
      </c>
      <c r="C2974" t="s">
        <v>4670</v>
      </c>
    </row>
    <row r="2975" spans="1:3">
      <c r="A2975" t="s">
        <v>4671</v>
      </c>
      <c r="B2975" t="s">
        <v>4669</v>
      </c>
      <c r="C2975" t="s">
        <v>4670</v>
      </c>
    </row>
    <row r="2976" spans="1:3">
      <c r="A2976" t="s">
        <v>4672</v>
      </c>
      <c r="B2976" t="s">
        <v>4673</v>
      </c>
      <c r="C2976" t="s">
        <v>4674</v>
      </c>
    </row>
    <row r="2977" spans="1:3">
      <c r="A2977" t="s">
        <v>4675</v>
      </c>
      <c r="B2977" t="s">
        <v>4673</v>
      </c>
      <c r="C2977" t="s">
        <v>4674</v>
      </c>
    </row>
    <row r="2978" spans="1:3">
      <c r="A2978" t="s">
        <v>4676</v>
      </c>
      <c r="B2978" t="s">
        <v>4677</v>
      </c>
      <c r="C2978" t="s">
        <v>4678</v>
      </c>
    </row>
    <row r="2979" spans="1:3">
      <c r="A2979" t="s">
        <v>4679</v>
      </c>
      <c r="B2979" t="s">
        <v>4677</v>
      </c>
      <c r="C2979" t="s">
        <v>4678</v>
      </c>
    </row>
    <row r="2980" spans="1:3">
      <c r="A2980" t="s">
        <v>4680</v>
      </c>
      <c r="B2980" t="s">
        <v>4681</v>
      </c>
      <c r="C2980" t="s">
        <v>4682</v>
      </c>
    </row>
    <row r="2981" spans="1:3">
      <c r="A2981" t="s">
        <v>4683</v>
      </c>
      <c r="B2981" t="s">
        <v>4681</v>
      </c>
      <c r="C2981" t="s">
        <v>4682</v>
      </c>
    </row>
    <row r="2982" spans="1:3">
      <c r="A2982" t="s">
        <v>4684</v>
      </c>
      <c r="B2982" t="s">
        <v>4685</v>
      </c>
      <c r="C2982" t="s">
        <v>4686</v>
      </c>
    </row>
    <row r="2983" spans="1:3">
      <c r="A2983" t="s">
        <v>4687</v>
      </c>
      <c r="B2983" t="s">
        <v>4685</v>
      </c>
      <c r="C2983" t="s">
        <v>4686</v>
      </c>
    </row>
    <row r="2984" spans="1:3">
      <c r="A2984" t="s">
        <v>4688</v>
      </c>
      <c r="B2984" t="s">
        <v>4689</v>
      </c>
      <c r="C2984" t="s">
        <v>4690</v>
      </c>
    </row>
    <row r="2985" spans="1:3">
      <c r="A2985" t="s">
        <v>4691</v>
      </c>
      <c r="B2985" t="s">
        <v>4689</v>
      </c>
      <c r="C2985" t="s">
        <v>4690</v>
      </c>
    </row>
    <row r="2986" spans="1:3">
      <c r="A2986" t="s">
        <v>4692</v>
      </c>
      <c r="B2986" t="s">
        <v>4693</v>
      </c>
    </row>
    <row r="2987" spans="1:3">
      <c r="A2987" t="s">
        <v>4694</v>
      </c>
      <c r="B2987" t="s">
        <v>4693</v>
      </c>
    </row>
    <row r="2988" spans="1:3">
      <c r="A2988" t="s">
        <v>4695</v>
      </c>
      <c r="B2988" t="s">
        <v>4696</v>
      </c>
      <c r="C2988" t="s">
        <v>4697</v>
      </c>
    </row>
    <row r="2989" spans="1:3">
      <c r="A2989" t="s">
        <v>4698</v>
      </c>
      <c r="B2989" t="s">
        <v>4696</v>
      </c>
      <c r="C2989" t="s">
        <v>4697</v>
      </c>
    </row>
    <row r="2990" spans="1:3">
      <c r="A2990" t="s">
        <v>4699</v>
      </c>
      <c r="B2990" t="s">
        <v>4700</v>
      </c>
      <c r="C2990" t="s">
        <v>4701</v>
      </c>
    </row>
    <row r="2991" spans="1:3">
      <c r="A2991" t="s">
        <v>4702</v>
      </c>
      <c r="B2991" t="s">
        <v>4700</v>
      </c>
      <c r="C2991" t="s">
        <v>4701</v>
      </c>
    </row>
    <row r="2992" spans="1:3">
      <c r="A2992" t="s">
        <v>4703</v>
      </c>
      <c r="B2992" t="s">
        <v>4704</v>
      </c>
      <c r="C2992" t="s">
        <v>4705</v>
      </c>
    </row>
    <row r="2993" spans="1:3">
      <c r="A2993" t="s">
        <v>4706</v>
      </c>
      <c r="B2993" t="s">
        <v>4704</v>
      </c>
      <c r="C2993" t="s">
        <v>4705</v>
      </c>
    </row>
    <row r="2994" spans="1:3">
      <c r="A2994" t="s">
        <v>4707</v>
      </c>
      <c r="B2994" t="s">
        <v>4708</v>
      </c>
      <c r="C2994" t="s">
        <v>4709</v>
      </c>
    </row>
    <row r="2995" spans="1:3">
      <c r="A2995" t="s">
        <v>4710</v>
      </c>
      <c r="B2995" t="s">
        <v>4708</v>
      </c>
      <c r="C2995" t="s">
        <v>4709</v>
      </c>
    </row>
    <row r="2996" spans="1:3">
      <c r="A2996" t="s">
        <v>4711</v>
      </c>
      <c r="B2996" t="s">
        <v>2585</v>
      </c>
    </row>
    <row r="2997" spans="1:3">
      <c r="A2997" t="s">
        <v>4712</v>
      </c>
      <c r="B2997" t="s">
        <v>2585</v>
      </c>
    </row>
    <row r="2998" spans="1:3">
      <c r="A2998" t="s">
        <v>4713</v>
      </c>
      <c r="B2998" t="s">
        <v>4714</v>
      </c>
      <c r="C2998" t="s">
        <v>4715</v>
      </c>
    </row>
    <row r="2999" spans="1:3">
      <c r="A2999" t="s">
        <v>4716</v>
      </c>
      <c r="B2999" t="s">
        <v>4714</v>
      </c>
      <c r="C2999" t="s">
        <v>4715</v>
      </c>
    </row>
    <row r="3000" spans="1:3">
      <c r="A3000" t="s">
        <v>4717</v>
      </c>
      <c r="B3000" t="s">
        <v>3525</v>
      </c>
      <c r="C3000" t="s">
        <v>3526</v>
      </c>
    </row>
    <row r="3001" spans="1:3">
      <c r="A3001" t="s">
        <v>4718</v>
      </c>
      <c r="B3001" t="s">
        <v>3525</v>
      </c>
      <c r="C3001" t="s">
        <v>3526</v>
      </c>
    </row>
    <row r="3002" spans="1:3">
      <c r="A3002" t="s">
        <v>4719</v>
      </c>
      <c r="B3002" t="s">
        <v>4720</v>
      </c>
      <c r="C3002" t="s">
        <v>4721</v>
      </c>
    </row>
    <row r="3003" spans="1:3">
      <c r="A3003" t="s">
        <v>4722</v>
      </c>
      <c r="B3003" t="s">
        <v>4720</v>
      </c>
      <c r="C3003" t="s">
        <v>4721</v>
      </c>
    </row>
    <row r="3004" spans="1:3">
      <c r="A3004" t="s">
        <v>4723</v>
      </c>
      <c r="B3004" t="s">
        <v>4724</v>
      </c>
      <c r="C3004" t="s">
        <v>4725</v>
      </c>
    </row>
    <row r="3005" spans="1:3">
      <c r="A3005" t="s">
        <v>4726</v>
      </c>
      <c r="B3005" t="s">
        <v>4724</v>
      </c>
      <c r="C3005" t="s">
        <v>4725</v>
      </c>
    </row>
    <row r="3006" spans="1:3">
      <c r="A3006" t="s">
        <v>4727</v>
      </c>
      <c r="B3006" t="s">
        <v>4728</v>
      </c>
      <c r="C3006" t="s">
        <v>4729</v>
      </c>
    </row>
    <row r="3007" spans="1:3">
      <c r="A3007" t="s">
        <v>4730</v>
      </c>
      <c r="B3007" t="s">
        <v>4728</v>
      </c>
      <c r="C3007" t="s">
        <v>4729</v>
      </c>
    </row>
    <row r="3008" spans="1:3">
      <c r="A3008" t="s">
        <v>4731</v>
      </c>
      <c r="B3008" t="s">
        <v>4732</v>
      </c>
      <c r="C3008" t="s">
        <v>4733</v>
      </c>
    </row>
    <row r="3009" spans="1:3">
      <c r="A3009" t="s">
        <v>4734</v>
      </c>
      <c r="B3009" t="s">
        <v>4732</v>
      </c>
      <c r="C3009" t="s">
        <v>4733</v>
      </c>
    </row>
    <row r="3010" spans="1:3">
      <c r="A3010" t="s">
        <v>4735</v>
      </c>
      <c r="B3010" t="s">
        <v>4736</v>
      </c>
      <c r="C3010" t="s">
        <v>4737</v>
      </c>
    </row>
    <row r="3011" spans="1:3">
      <c r="A3011" t="s">
        <v>4738</v>
      </c>
      <c r="B3011" t="s">
        <v>4736</v>
      </c>
      <c r="C3011" t="s">
        <v>4737</v>
      </c>
    </row>
    <row r="3012" spans="1:3">
      <c r="A3012" t="s">
        <v>4739</v>
      </c>
      <c r="B3012" t="s">
        <v>4740</v>
      </c>
      <c r="C3012" t="s">
        <v>4741</v>
      </c>
    </row>
    <row r="3013" spans="1:3">
      <c r="A3013" t="s">
        <v>4742</v>
      </c>
      <c r="B3013" t="s">
        <v>4740</v>
      </c>
      <c r="C3013" t="s">
        <v>4741</v>
      </c>
    </row>
    <row r="3014" spans="1:3">
      <c r="A3014" t="s">
        <v>4743</v>
      </c>
      <c r="B3014" t="s">
        <v>4744</v>
      </c>
    </row>
    <row r="3015" spans="1:3">
      <c r="A3015" t="s">
        <v>4745</v>
      </c>
      <c r="B3015" t="s">
        <v>4744</v>
      </c>
    </row>
    <row r="3016" spans="1:3">
      <c r="A3016" t="s">
        <v>4746</v>
      </c>
      <c r="B3016" t="s">
        <v>4747</v>
      </c>
      <c r="C3016" t="s">
        <v>4748</v>
      </c>
    </row>
    <row r="3017" spans="1:3">
      <c r="A3017" t="s">
        <v>4749</v>
      </c>
      <c r="B3017" t="s">
        <v>4747</v>
      </c>
      <c r="C3017" t="s">
        <v>4748</v>
      </c>
    </row>
    <row r="3018" spans="1:3">
      <c r="A3018" t="s">
        <v>4750</v>
      </c>
      <c r="B3018" t="s">
        <v>4751</v>
      </c>
    </row>
    <row r="3019" spans="1:3">
      <c r="A3019" t="s">
        <v>4752</v>
      </c>
      <c r="B3019" t="s">
        <v>4751</v>
      </c>
    </row>
    <row r="3020" spans="1:3">
      <c r="A3020" t="s">
        <v>4753</v>
      </c>
      <c r="B3020" t="s">
        <v>4754</v>
      </c>
    </row>
    <row r="3021" spans="1:3">
      <c r="A3021" t="s">
        <v>4755</v>
      </c>
      <c r="B3021" t="s">
        <v>4754</v>
      </c>
    </row>
    <row r="3022" spans="1:3">
      <c r="A3022" t="s">
        <v>4756</v>
      </c>
      <c r="B3022" t="s">
        <v>4757</v>
      </c>
      <c r="C3022" t="s">
        <v>4758</v>
      </c>
    </row>
    <row r="3023" spans="1:3">
      <c r="A3023" t="s">
        <v>4759</v>
      </c>
      <c r="B3023" t="s">
        <v>4757</v>
      </c>
      <c r="C3023" t="s">
        <v>4758</v>
      </c>
    </row>
    <row r="3024" spans="1:3">
      <c r="A3024" t="s">
        <v>4760</v>
      </c>
      <c r="B3024" t="s">
        <v>4761</v>
      </c>
    </row>
    <row r="3025" spans="1:4">
      <c r="A3025" t="s">
        <v>4762</v>
      </c>
      <c r="B3025" t="s">
        <v>4761</v>
      </c>
    </row>
    <row r="3026" spans="1:4">
      <c r="A3026" t="s">
        <v>4763</v>
      </c>
      <c r="B3026" t="s">
        <v>4764</v>
      </c>
      <c r="C3026" t="s">
        <v>4765</v>
      </c>
    </row>
    <row r="3027" spans="1:4">
      <c r="A3027" t="s">
        <v>4766</v>
      </c>
      <c r="B3027" t="s">
        <v>4764</v>
      </c>
      <c r="C3027" t="s">
        <v>4765</v>
      </c>
    </row>
    <row r="3028" spans="1:4">
      <c r="A3028" t="s">
        <v>4767</v>
      </c>
      <c r="B3028" t="s">
        <v>4768</v>
      </c>
      <c r="C3028" t="s">
        <v>4769</v>
      </c>
    </row>
    <row r="3029" spans="1:4">
      <c r="A3029" t="s">
        <v>4770</v>
      </c>
      <c r="B3029" t="s">
        <v>4768</v>
      </c>
      <c r="C3029" t="s">
        <v>4769</v>
      </c>
    </row>
    <row r="3030" spans="1:4">
      <c r="A3030" t="s">
        <v>4771</v>
      </c>
      <c r="D3030" t="e">
        <f>--Empty</f>
        <v>#NAME?</v>
      </c>
    </row>
    <row r="3031" spans="1:4">
      <c r="A3031" t="s">
        <v>4772</v>
      </c>
      <c r="D3031" t="e">
        <f>--Empty</f>
        <v>#NAME?</v>
      </c>
    </row>
    <row r="3032" spans="1:4">
      <c r="A3032" t="s">
        <v>4773</v>
      </c>
      <c r="D3032" t="e">
        <f>--Empty</f>
        <v>#NAME?</v>
      </c>
    </row>
    <row r="3033" spans="1:4">
      <c r="A3033" t="s">
        <v>4774</v>
      </c>
      <c r="D3033" t="e">
        <f>--Empty</f>
        <v>#NAME?</v>
      </c>
    </row>
    <row r="3034" spans="1:4">
      <c r="A3034" t="s">
        <v>4775</v>
      </c>
      <c r="D3034" t="e">
        <f>--Empty</f>
        <v>#NAME?</v>
      </c>
    </row>
    <row r="3035" spans="1:4">
      <c r="A3035" t="s">
        <v>4776</v>
      </c>
      <c r="D3035" t="e">
        <f>--Empty</f>
        <v>#NAME?</v>
      </c>
    </row>
    <row r="3036" spans="1:4">
      <c r="A3036" t="s">
        <v>4777</v>
      </c>
      <c r="D3036" t="e">
        <f>--Empty</f>
        <v>#NAME?</v>
      </c>
    </row>
    <row r="3037" spans="1:4">
      <c r="A3037" t="s">
        <v>4778</v>
      </c>
      <c r="D3037" t="e">
        <f>--Empty</f>
        <v>#NAME?</v>
      </c>
    </row>
    <row r="3038" spans="1:4">
      <c r="A3038" t="s">
        <v>4779</v>
      </c>
      <c r="B3038" t="s">
        <v>4780</v>
      </c>
      <c r="C3038" t="s">
        <v>4781</v>
      </c>
    </row>
    <row r="3039" spans="1:4">
      <c r="A3039" t="s">
        <v>4782</v>
      </c>
      <c r="B3039" t="s">
        <v>4780</v>
      </c>
      <c r="C3039" t="s">
        <v>4781</v>
      </c>
    </row>
    <row r="3040" spans="1:4">
      <c r="A3040" t="s">
        <v>4783</v>
      </c>
      <c r="B3040" t="s">
        <v>4784</v>
      </c>
      <c r="C3040" t="s">
        <v>4785</v>
      </c>
    </row>
    <row r="3041" spans="1:4">
      <c r="A3041" t="s">
        <v>4786</v>
      </c>
      <c r="B3041" t="s">
        <v>4784</v>
      </c>
      <c r="C3041" t="s">
        <v>4785</v>
      </c>
    </row>
    <row r="3042" spans="1:4">
      <c r="A3042" t="s">
        <v>4787</v>
      </c>
      <c r="B3042" t="s">
        <v>4788</v>
      </c>
      <c r="C3042" t="s">
        <v>4789</v>
      </c>
    </row>
    <row r="3043" spans="1:4">
      <c r="A3043" t="s">
        <v>4790</v>
      </c>
      <c r="B3043" t="s">
        <v>4788</v>
      </c>
      <c r="C3043" t="s">
        <v>4789</v>
      </c>
    </row>
    <row r="3044" spans="1:4">
      <c r="A3044" t="s">
        <v>4791</v>
      </c>
      <c r="B3044" t="s">
        <v>4792</v>
      </c>
    </row>
    <row r="3045" spans="1:4">
      <c r="A3045" t="s">
        <v>4793</v>
      </c>
      <c r="B3045" t="s">
        <v>4792</v>
      </c>
    </row>
    <row r="3046" spans="1:4">
      <c r="A3046" t="s">
        <v>4794</v>
      </c>
      <c r="D3046" t="e">
        <f>--AlexaAntiMouseAb</f>
        <v>#NAME?</v>
      </c>
    </row>
    <row r="3047" spans="1:4">
      <c r="A3047" t="s">
        <v>4795</v>
      </c>
      <c r="D3047" t="e">
        <f>--AlexaAntiMouseAb</f>
        <v>#NAME?</v>
      </c>
    </row>
    <row r="3048" spans="1:4">
      <c r="A3048" t="s">
        <v>4796</v>
      </c>
      <c r="D3048" t="e">
        <f>--Control14</f>
        <v>#NAME?</v>
      </c>
    </row>
    <row r="3049" spans="1:4">
      <c r="A3049" t="s">
        <v>4797</v>
      </c>
      <c r="D3049" t="e">
        <f>--Control14</f>
        <v>#NAME?</v>
      </c>
    </row>
    <row r="3050" spans="1:4">
      <c r="A3050" t="s">
        <v>4798</v>
      </c>
      <c r="D3050" t="e">
        <f>--BiotinAb1</f>
        <v>#NAME?</v>
      </c>
    </row>
    <row r="3051" spans="1:4">
      <c r="A3051" t="s">
        <v>4799</v>
      </c>
      <c r="D3051" t="e">
        <f>--BiotinAb1</f>
        <v>#NAME?</v>
      </c>
    </row>
    <row r="3052" spans="1:4">
      <c r="A3052" t="s">
        <v>4800</v>
      </c>
      <c r="D3052" t="e">
        <f>--BiotinAb2</f>
        <v>#NAME?</v>
      </c>
    </row>
    <row r="3053" spans="1:4">
      <c r="A3053" t="s">
        <v>4801</v>
      </c>
      <c r="D3053" t="e">
        <f>--BiotinAb2</f>
        <v>#NAME?</v>
      </c>
    </row>
    <row r="3054" spans="1:4">
      <c r="A3054" t="s">
        <v>4802</v>
      </c>
      <c r="D3054" t="e">
        <f>--BiotinAb3</f>
        <v>#NAME?</v>
      </c>
    </row>
    <row r="3055" spans="1:4">
      <c r="A3055" t="s">
        <v>4803</v>
      </c>
      <c r="D3055" t="e">
        <f>--BiotinAb3</f>
        <v>#NAME?</v>
      </c>
    </row>
    <row r="3056" spans="1:4">
      <c r="A3056" t="s">
        <v>4804</v>
      </c>
      <c r="D3056" t="e">
        <f>--BiotinAb4</f>
        <v>#NAME?</v>
      </c>
    </row>
    <row r="3057" spans="1:4">
      <c r="A3057" t="s">
        <v>4805</v>
      </c>
      <c r="D3057" t="e">
        <f>--BiotinAb4</f>
        <v>#NAME?</v>
      </c>
    </row>
    <row r="3058" spans="1:4">
      <c r="A3058" t="s">
        <v>4806</v>
      </c>
      <c r="D3058" t="e">
        <f>--BiotinAb5</f>
        <v>#NAME?</v>
      </c>
    </row>
    <row r="3059" spans="1:4">
      <c r="A3059" t="s">
        <v>4807</v>
      </c>
      <c r="D3059" t="e">
        <f>--BiotinAb5</f>
        <v>#NAME?</v>
      </c>
    </row>
    <row r="3060" spans="1:4">
      <c r="A3060" t="s">
        <v>4808</v>
      </c>
      <c r="D3060" t="e">
        <f>--BiotinAb6</f>
        <v>#NAME?</v>
      </c>
    </row>
    <row r="3061" spans="1:4">
      <c r="A3061" t="s">
        <v>4809</v>
      </c>
      <c r="D3061" t="e">
        <f>--BiotinAb6</f>
        <v>#NAME?</v>
      </c>
    </row>
    <row r="3062" spans="1:4">
      <c r="A3062" t="s">
        <v>4810</v>
      </c>
      <c r="D3062" t="e">
        <f>--Control16</f>
        <v>#NAME?</v>
      </c>
    </row>
    <row r="3063" spans="1:4">
      <c r="A3063" t="s">
        <v>4811</v>
      </c>
      <c r="D3063" t="e">
        <f>--Control16</f>
        <v>#NAME?</v>
      </c>
    </row>
    <row r="3064" spans="1:4">
      <c r="A3064" t="s">
        <v>4812</v>
      </c>
      <c r="D3064" t="e">
        <f>--Control13</f>
        <v>#NAME?</v>
      </c>
    </row>
    <row r="3065" spans="1:4">
      <c r="A3065" t="s">
        <v>4813</v>
      </c>
      <c r="D3065" t="e">
        <f>--Control13</f>
        <v>#NAME?</v>
      </c>
    </row>
    <row r="3066" spans="1:4">
      <c r="A3066" t="s">
        <v>4814</v>
      </c>
      <c r="D3066" t="e">
        <f>--RabbitAntiGSTAb</f>
        <v>#NAME?</v>
      </c>
    </row>
    <row r="3067" spans="1:4">
      <c r="A3067" t="s">
        <v>4815</v>
      </c>
      <c r="D3067" t="e">
        <f>--RabbitAntiGSTAb</f>
        <v>#NAME?</v>
      </c>
    </row>
    <row r="3068" spans="1:4">
      <c r="A3068" t="s">
        <v>4816</v>
      </c>
      <c r="D3068" t="e">
        <f>--V5control</f>
        <v>#NAME?</v>
      </c>
    </row>
    <row r="3069" spans="1:4">
      <c r="A3069" t="s">
        <v>4817</v>
      </c>
      <c r="D3069" t="e">
        <f>--V5control</f>
        <v>#NAME?</v>
      </c>
    </row>
    <row r="3070" spans="1:4">
      <c r="A3070" t="s">
        <v>4818</v>
      </c>
      <c r="D3070" t="e">
        <f>--Buffer</f>
        <v>#NAME?</v>
      </c>
    </row>
    <row r="3071" spans="1:4">
      <c r="A3071" t="s">
        <v>4819</v>
      </c>
      <c r="D3071" t="e">
        <f>--Buffer</f>
        <v>#NAME?</v>
      </c>
    </row>
    <row r="3072" spans="1:4">
      <c r="A3072" t="s">
        <v>4820</v>
      </c>
      <c r="D3072" t="e">
        <f>--Control17</f>
        <v>#NAME?</v>
      </c>
    </row>
    <row r="3073" spans="1:4">
      <c r="A3073" t="s">
        <v>4821</v>
      </c>
      <c r="D3073" t="e">
        <f>--Control17</f>
        <v>#NAME?</v>
      </c>
    </row>
    <row r="3074" spans="1:4">
      <c r="A3074" t="s">
        <v>4822</v>
      </c>
      <c r="D3074" t="e">
        <f>--Control18</f>
        <v>#NAME?</v>
      </c>
    </row>
    <row r="3075" spans="1:4">
      <c r="A3075" t="s">
        <v>4823</v>
      </c>
      <c r="D3075" t="e">
        <f>--Control18</f>
        <v>#NAME?</v>
      </c>
    </row>
    <row r="3076" spans="1:4">
      <c r="A3076" t="s">
        <v>4824</v>
      </c>
      <c r="D3076" t="e">
        <f>--Control19</f>
        <v>#NAME?</v>
      </c>
    </row>
    <row r="3077" spans="1:4">
      <c r="A3077" t="s">
        <v>4825</v>
      </c>
      <c r="D3077" t="e">
        <f>--Control19</f>
        <v>#NAME?</v>
      </c>
    </row>
    <row r="3078" spans="1:4">
      <c r="A3078" t="s">
        <v>4826</v>
      </c>
      <c r="D3078" t="e">
        <f>--AlexaAntiMouseAb</f>
        <v>#NAME?</v>
      </c>
    </row>
    <row r="3079" spans="1:4">
      <c r="A3079" t="s">
        <v>4827</v>
      </c>
      <c r="D3079" t="e">
        <f>--AlexaAntiMouseAb</f>
        <v>#NAME?</v>
      </c>
    </row>
    <row r="3080" spans="1:4">
      <c r="A3080" t="s">
        <v>4828</v>
      </c>
      <c r="D3080" t="e">
        <f>--Control15</f>
        <v>#NAME?</v>
      </c>
    </row>
    <row r="3081" spans="1:4">
      <c r="A3081" t="s">
        <v>4829</v>
      </c>
      <c r="D3081" t="e">
        <f>--Control15</f>
        <v>#NAME?</v>
      </c>
    </row>
    <row r="3082" spans="1:4">
      <c r="A3082" t="s">
        <v>4830</v>
      </c>
      <c r="D3082" t="e">
        <f>--AntiBiotinAb</f>
        <v>#NAME?</v>
      </c>
    </row>
    <row r="3083" spans="1:4">
      <c r="A3083" t="s">
        <v>4831</v>
      </c>
      <c r="D3083" t="e">
        <f>--AntiBiotinAb</f>
        <v>#NAME?</v>
      </c>
    </row>
    <row r="3084" spans="1:4">
      <c r="A3084" t="s">
        <v>4832</v>
      </c>
      <c r="D3084">
        <f>--BSA1</f>
        <v>0</v>
      </c>
    </row>
    <row r="3085" spans="1:4">
      <c r="A3085" t="s">
        <v>4833</v>
      </c>
      <c r="D3085">
        <f>--BSA1</f>
        <v>0</v>
      </c>
    </row>
    <row r="3086" spans="1:4">
      <c r="A3086" t="s">
        <v>4834</v>
      </c>
      <c r="D3086">
        <f>--BSA2</f>
        <v>0</v>
      </c>
    </row>
    <row r="3087" spans="1:4">
      <c r="A3087" t="s">
        <v>4835</v>
      </c>
      <c r="D3087">
        <f>--BSA2</f>
        <v>0</v>
      </c>
    </row>
    <row r="3088" spans="1:4">
      <c r="A3088" t="s">
        <v>4836</v>
      </c>
      <c r="D3088">
        <f>--BSA3</f>
        <v>0</v>
      </c>
    </row>
    <row r="3089" spans="1:4">
      <c r="A3089" t="s">
        <v>4837</v>
      </c>
      <c r="D3089">
        <f>--BSA3</f>
        <v>0</v>
      </c>
    </row>
    <row r="3090" spans="1:4">
      <c r="A3090" t="s">
        <v>4838</v>
      </c>
      <c r="D3090">
        <f>--BSA4</f>
        <v>0</v>
      </c>
    </row>
    <row r="3091" spans="1:4">
      <c r="A3091" t="s">
        <v>4839</v>
      </c>
      <c r="D3091">
        <f>--BSA4</f>
        <v>0</v>
      </c>
    </row>
    <row r="3092" spans="1:4">
      <c r="A3092" t="s">
        <v>4840</v>
      </c>
      <c r="D3092">
        <f>--BSA5</f>
        <v>0</v>
      </c>
    </row>
    <row r="3093" spans="1:4">
      <c r="A3093" t="s">
        <v>4841</v>
      </c>
      <c r="D3093">
        <f>--BSA5</f>
        <v>0</v>
      </c>
    </row>
    <row r="3094" spans="1:4">
      <c r="A3094" t="s">
        <v>4842</v>
      </c>
      <c r="B3094" t="s">
        <v>4843</v>
      </c>
      <c r="C3094" t="s">
        <v>4844</v>
      </c>
    </row>
    <row r="3095" spans="1:4">
      <c r="A3095" t="s">
        <v>4845</v>
      </c>
      <c r="B3095" t="s">
        <v>4843</v>
      </c>
      <c r="C3095" t="s">
        <v>4844</v>
      </c>
    </row>
    <row r="3096" spans="1:4">
      <c r="A3096" t="s">
        <v>4846</v>
      </c>
      <c r="B3096" t="s">
        <v>4847</v>
      </c>
      <c r="C3096" t="s">
        <v>4848</v>
      </c>
    </row>
    <row r="3097" spans="1:4">
      <c r="A3097" t="s">
        <v>4849</v>
      </c>
      <c r="B3097" t="s">
        <v>4847</v>
      </c>
      <c r="C3097" t="s">
        <v>4848</v>
      </c>
    </row>
    <row r="3098" spans="1:4">
      <c r="A3098" t="s">
        <v>4850</v>
      </c>
      <c r="B3098" t="s">
        <v>4851</v>
      </c>
      <c r="C3098" t="s">
        <v>4852</v>
      </c>
    </row>
    <row r="3099" spans="1:4">
      <c r="A3099" t="s">
        <v>4853</v>
      </c>
      <c r="B3099" t="s">
        <v>4851</v>
      </c>
      <c r="C3099" t="s">
        <v>4852</v>
      </c>
    </row>
    <row r="3100" spans="1:4">
      <c r="A3100" t="s">
        <v>4854</v>
      </c>
      <c r="B3100" t="s">
        <v>4855</v>
      </c>
      <c r="C3100" t="s">
        <v>4856</v>
      </c>
    </row>
    <row r="3101" spans="1:4">
      <c r="A3101" t="s">
        <v>4857</v>
      </c>
      <c r="B3101" t="s">
        <v>4855</v>
      </c>
      <c r="C3101" t="s">
        <v>4856</v>
      </c>
    </row>
    <row r="3102" spans="1:4">
      <c r="A3102" t="s">
        <v>4858</v>
      </c>
      <c r="B3102" t="s">
        <v>4859</v>
      </c>
    </row>
    <row r="3103" spans="1:4">
      <c r="A3103" t="s">
        <v>4860</v>
      </c>
      <c r="B3103" t="s">
        <v>4859</v>
      </c>
    </row>
    <row r="3104" spans="1:4">
      <c r="A3104" t="s">
        <v>4861</v>
      </c>
      <c r="B3104" t="s">
        <v>4862</v>
      </c>
      <c r="C3104" t="s">
        <v>4863</v>
      </c>
    </row>
    <row r="3105" spans="1:3">
      <c r="A3105" t="s">
        <v>4864</v>
      </c>
      <c r="B3105" t="s">
        <v>4862</v>
      </c>
      <c r="C3105" t="s">
        <v>4863</v>
      </c>
    </row>
    <row r="3106" spans="1:3">
      <c r="A3106" t="s">
        <v>4865</v>
      </c>
      <c r="B3106" t="s">
        <v>4866</v>
      </c>
      <c r="C3106" t="s">
        <v>4867</v>
      </c>
    </row>
    <row r="3107" spans="1:3">
      <c r="A3107" t="s">
        <v>4868</v>
      </c>
      <c r="B3107" t="s">
        <v>4866</v>
      </c>
      <c r="C3107" t="s">
        <v>4867</v>
      </c>
    </row>
    <row r="3108" spans="1:3">
      <c r="A3108" t="s">
        <v>4869</v>
      </c>
      <c r="B3108" t="s">
        <v>4870</v>
      </c>
      <c r="C3108" t="s">
        <v>4871</v>
      </c>
    </row>
    <row r="3109" spans="1:3">
      <c r="A3109" t="s">
        <v>4872</v>
      </c>
      <c r="B3109" t="s">
        <v>4870</v>
      </c>
      <c r="C3109" t="s">
        <v>4871</v>
      </c>
    </row>
    <row r="3110" spans="1:3">
      <c r="A3110" t="s">
        <v>4873</v>
      </c>
      <c r="B3110" t="s">
        <v>4874</v>
      </c>
    </row>
    <row r="3111" spans="1:3">
      <c r="A3111" t="s">
        <v>4875</v>
      </c>
      <c r="B3111" t="s">
        <v>4874</v>
      </c>
    </row>
    <row r="3112" spans="1:3">
      <c r="A3112" t="s">
        <v>4876</v>
      </c>
      <c r="B3112" t="s">
        <v>4877</v>
      </c>
      <c r="C3112" t="s">
        <v>4878</v>
      </c>
    </row>
    <row r="3113" spans="1:3">
      <c r="A3113" t="s">
        <v>4879</v>
      </c>
      <c r="B3113" t="s">
        <v>4877</v>
      </c>
      <c r="C3113" t="s">
        <v>4878</v>
      </c>
    </row>
    <row r="3114" spans="1:3">
      <c r="A3114" t="s">
        <v>4880</v>
      </c>
      <c r="B3114" t="s">
        <v>4881</v>
      </c>
    </row>
    <row r="3115" spans="1:3">
      <c r="A3115" t="s">
        <v>4882</v>
      </c>
      <c r="B3115" t="s">
        <v>4881</v>
      </c>
    </row>
    <row r="3116" spans="1:3">
      <c r="A3116" t="s">
        <v>4883</v>
      </c>
      <c r="B3116" t="s">
        <v>4884</v>
      </c>
      <c r="C3116" t="s">
        <v>4885</v>
      </c>
    </row>
    <row r="3117" spans="1:3">
      <c r="A3117" t="s">
        <v>4886</v>
      </c>
      <c r="B3117" t="s">
        <v>4884</v>
      </c>
      <c r="C3117" t="s">
        <v>4885</v>
      </c>
    </row>
    <row r="3118" spans="1:3">
      <c r="A3118" t="s">
        <v>4887</v>
      </c>
      <c r="B3118" t="s">
        <v>4888</v>
      </c>
      <c r="C3118" t="s">
        <v>4889</v>
      </c>
    </row>
    <row r="3119" spans="1:3">
      <c r="A3119" t="s">
        <v>4890</v>
      </c>
      <c r="B3119" t="s">
        <v>4888</v>
      </c>
      <c r="C3119" t="s">
        <v>4889</v>
      </c>
    </row>
    <row r="3120" spans="1:3">
      <c r="A3120" t="s">
        <v>4891</v>
      </c>
      <c r="B3120" t="s">
        <v>4892</v>
      </c>
      <c r="C3120" t="s">
        <v>4893</v>
      </c>
    </row>
    <row r="3121" spans="1:3">
      <c r="A3121" t="s">
        <v>4894</v>
      </c>
      <c r="B3121" t="s">
        <v>4892</v>
      </c>
      <c r="C3121" t="s">
        <v>4893</v>
      </c>
    </row>
    <row r="3122" spans="1:3">
      <c r="A3122" t="s">
        <v>4895</v>
      </c>
      <c r="B3122" t="s">
        <v>4896</v>
      </c>
      <c r="C3122" t="s">
        <v>4897</v>
      </c>
    </row>
    <row r="3123" spans="1:3">
      <c r="A3123" t="s">
        <v>4898</v>
      </c>
      <c r="B3123" t="s">
        <v>4896</v>
      </c>
      <c r="C3123" t="s">
        <v>4897</v>
      </c>
    </row>
    <row r="3124" spans="1:3">
      <c r="A3124" t="s">
        <v>4899</v>
      </c>
      <c r="B3124" t="s">
        <v>4900</v>
      </c>
    </row>
    <row r="3125" spans="1:3">
      <c r="A3125" t="s">
        <v>4901</v>
      </c>
      <c r="B3125" t="s">
        <v>4900</v>
      </c>
    </row>
    <row r="3126" spans="1:3">
      <c r="A3126" t="s">
        <v>4902</v>
      </c>
      <c r="B3126" t="s">
        <v>4903</v>
      </c>
      <c r="C3126" t="s">
        <v>4904</v>
      </c>
    </row>
    <row r="3127" spans="1:3">
      <c r="A3127" t="s">
        <v>4905</v>
      </c>
      <c r="B3127" t="s">
        <v>4903</v>
      </c>
      <c r="C3127" t="s">
        <v>4904</v>
      </c>
    </row>
    <row r="3128" spans="1:3">
      <c r="A3128" t="s">
        <v>4906</v>
      </c>
      <c r="B3128" t="s">
        <v>4907</v>
      </c>
      <c r="C3128" t="s">
        <v>4908</v>
      </c>
    </row>
    <row r="3129" spans="1:3">
      <c r="A3129" t="s">
        <v>4909</v>
      </c>
      <c r="B3129" t="s">
        <v>4907</v>
      </c>
      <c r="C3129" t="s">
        <v>4908</v>
      </c>
    </row>
    <row r="3130" spans="1:3">
      <c r="A3130" t="s">
        <v>4910</v>
      </c>
      <c r="B3130" t="s">
        <v>4911</v>
      </c>
      <c r="C3130" t="s">
        <v>4912</v>
      </c>
    </row>
    <row r="3131" spans="1:3">
      <c r="A3131" t="s">
        <v>4913</v>
      </c>
      <c r="B3131" t="s">
        <v>4911</v>
      </c>
      <c r="C3131" t="s">
        <v>4912</v>
      </c>
    </row>
    <row r="3132" spans="1:3">
      <c r="A3132" t="s">
        <v>4914</v>
      </c>
      <c r="B3132" t="s">
        <v>4915</v>
      </c>
      <c r="C3132" t="s">
        <v>4916</v>
      </c>
    </row>
    <row r="3133" spans="1:3">
      <c r="A3133" t="s">
        <v>4917</v>
      </c>
      <c r="B3133" t="s">
        <v>4915</v>
      </c>
      <c r="C3133" t="s">
        <v>4916</v>
      </c>
    </row>
    <row r="3134" spans="1:3">
      <c r="A3134" t="s">
        <v>4918</v>
      </c>
      <c r="B3134" t="s">
        <v>4919</v>
      </c>
      <c r="C3134" t="s">
        <v>4920</v>
      </c>
    </row>
    <row r="3135" spans="1:3">
      <c r="A3135" t="s">
        <v>4921</v>
      </c>
      <c r="B3135" t="s">
        <v>4919</v>
      </c>
      <c r="C3135" t="s">
        <v>4920</v>
      </c>
    </row>
    <row r="3136" spans="1:3">
      <c r="A3136" t="s">
        <v>4922</v>
      </c>
      <c r="B3136" t="s">
        <v>4923</v>
      </c>
      <c r="C3136" t="s">
        <v>4924</v>
      </c>
    </row>
    <row r="3137" spans="1:3">
      <c r="A3137" t="s">
        <v>4925</v>
      </c>
      <c r="B3137" t="s">
        <v>4923</v>
      </c>
      <c r="C3137" t="s">
        <v>4924</v>
      </c>
    </row>
    <row r="3138" spans="1:3">
      <c r="A3138" t="s">
        <v>4926</v>
      </c>
      <c r="B3138" t="s">
        <v>4927</v>
      </c>
      <c r="C3138" t="s">
        <v>4928</v>
      </c>
    </row>
    <row r="3139" spans="1:3">
      <c r="A3139" t="s">
        <v>4929</v>
      </c>
      <c r="B3139" t="s">
        <v>4927</v>
      </c>
      <c r="C3139" t="s">
        <v>4928</v>
      </c>
    </row>
    <row r="3140" spans="1:3">
      <c r="A3140" t="s">
        <v>4930</v>
      </c>
      <c r="B3140" t="s">
        <v>4931</v>
      </c>
    </row>
    <row r="3141" spans="1:3">
      <c r="A3141" t="s">
        <v>4932</v>
      </c>
      <c r="B3141" t="s">
        <v>4931</v>
      </c>
    </row>
    <row r="3142" spans="1:3">
      <c r="A3142" t="s">
        <v>4933</v>
      </c>
      <c r="B3142" t="s">
        <v>4934</v>
      </c>
      <c r="C3142" t="s">
        <v>4935</v>
      </c>
    </row>
    <row r="3143" spans="1:3">
      <c r="A3143" t="s">
        <v>4936</v>
      </c>
      <c r="B3143" t="s">
        <v>4934</v>
      </c>
      <c r="C3143" t="s">
        <v>4935</v>
      </c>
    </row>
    <row r="3144" spans="1:3">
      <c r="A3144" t="s">
        <v>4937</v>
      </c>
      <c r="B3144" t="s">
        <v>4938</v>
      </c>
      <c r="C3144" t="s">
        <v>4939</v>
      </c>
    </row>
    <row r="3145" spans="1:3">
      <c r="A3145" t="s">
        <v>4940</v>
      </c>
      <c r="B3145" t="s">
        <v>4938</v>
      </c>
      <c r="C3145" t="s">
        <v>4939</v>
      </c>
    </row>
    <row r="3146" spans="1:3">
      <c r="A3146" t="s">
        <v>4941</v>
      </c>
      <c r="B3146" t="s">
        <v>4942</v>
      </c>
      <c r="C3146" t="s">
        <v>4943</v>
      </c>
    </row>
    <row r="3147" spans="1:3">
      <c r="A3147" t="s">
        <v>4944</v>
      </c>
      <c r="B3147" t="s">
        <v>4942</v>
      </c>
      <c r="C3147" t="s">
        <v>4943</v>
      </c>
    </row>
    <row r="3148" spans="1:3">
      <c r="A3148" t="s">
        <v>4945</v>
      </c>
      <c r="B3148" t="s">
        <v>4946</v>
      </c>
      <c r="C3148" t="s">
        <v>4947</v>
      </c>
    </row>
    <row r="3149" spans="1:3">
      <c r="A3149" t="s">
        <v>4948</v>
      </c>
      <c r="B3149" t="s">
        <v>4946</v>
      </c>
      <c r="C3149" t="s">
        <v>4947</v>
      </c>
    </row>
    <row r="3150" spans="1:3">
      <c r="A3150" t="s">
        <v>4949</v>
      </c>
      <c r="B3150" t="s">
        <v>4950</v>
      </c>
      <c r="C3150" t="s">
        <v>4951</v>
      </c>
    </row>
    <row r="3151" spans="1:3">
      <c r="A3151" t="s">
        <v>4952</v>
      </c>
      <c r="B3151" t="s">
        <v>4950</v>
      </c>
      <c r="C3151" t="s">
        <v>4951</v>
      </c>
    </row>
    <row r="3152" spans="1:3">
      <c r="A3152" t="s">
        <v>4953</v>
      </c>
      <c r="B3152" t="s">
        <v>4954</v>
      </c>
      <c r="C3152" t="s">
        <v>4955</v>
      </c>
    </row>
    <row r="3153" spans="1:3">
      <c r="A3153" t="s">
        <v>4956</v>
      </c>
      <c r="B3153" t="s">
        <v>4954</v>
      </c>
      <c r="C3153" t="s">
        <v>4955</v>
      </c>
    </row>
    <row r="3154" spans="1:3">
      <c r="A3154" t="s">
        <v>4957</v>
      </c>
      <c r="B3154" t="s">
        <v>4958</v>
      </c>
      <c r="C3154" t="s">
        <v>4959</v>
      </c>
    </row>
    <row r="3155" spans="1:3">
      <c r="A3155" t="s">
        <v>4960</v>
      </c>
      <c r="B3155" t="s">
        <v>4958</v>
      </c>
      <c r="C3155" t="s">
        <v>4959</v>
      </c>
    </row>
    <row r="3156" spans="1:3">
      <c r="A3156" t="s">
        <v>4961</v>
      </c>
      <c r="B3156" t="s">
        <v>4962</v>
      </c>
      <c r="C3156" t="s">
        <v>4963</v>
      </c>
    </row>
    <row r="3157" spans="1:3">
      <c r="A3157" t="s">
        <v>4964</v>
      </c>
      <c r="B3157" t="s">
        <v>4962</v>
      </c>
      <c r="C3157" t="s">
        <v>4963</v>
      </c>
    </row>
    <row r="3158" spans="1:3">
      <c r="A3158" t="s">
        <v>4965</v>
      </c>
      <c r="B3158" t="s">
        <v>4966</v>
      </c>
      <c r="C3158" t="s">
        <v>4967</v>
      </c>
    </row>
    <row r="3159" spans="1:3">
      <c r="A3159" t="s">
        <v>4968</v>
      </c>
      <c r="B3159" t="s">
        <v>4966</v>
      </c>
      <c r="C3159" t="s">
        <v>4967</v>
      </c>
    </row>
    <row r="3160" spans="1:3">
      <c r="A3160" t="s">
        <v>4969</v>
      </c>
      <c r="B3160" t="s">
        <v>4970</v>
      </c>
      <c r="C3160" t="s">
        <v>4971</v>
      </c>
    </row>
    <row r="3161" spans="1:3">
      <c r="A3161" t="s">
        <v>4972</v>
      </c>
      <c r="B3161" t="s">
        <v>4970</v>
      </c>
      <c r="C3161" t="s">
        <v>4971</v>
      </c>
    </row>
    <row r="3162" spans="1:3">
      <c r="A3162" t="s">
        <v>4973</v>
      </c>
      <c r="B3162" t="s">
        <v>4974</v>
      </c>
      <c r="C3162" t="s">
        <v>4975</v>
      </c>
    </row>
    <row r="3163" spans="1:3">
      <c r="A3163" t="s">
        <v>4976</v>
      </c>
      <c r="B3163" t="s">
        <v>4974</v>
      </c>
      <c r="C3163" t="s">
        <v>4975</v>
      </c>
    </row>
    <row r="3164" spans="1:3">
      <c r="A3164" t="s">
        <v>4977</v>
      </c>
      <c r="B3164" t="s">
        <v>4978</v>
      </c>
      <c r="C3164" t="s">
        <v>4979</v>
      </c>
    </row>
    <row r="3165" spans="1:3">
      <c r="A3165" t="s">
        <v>4980</v>
      </c>
      <c r="B3165" t="s">
        <v>4978</v>
      </c>
      <c r="C3165" t="s">
        <v>4979</v>
      </c>
    </row>
    <row r="3166" spans="1:3">
      <c r="A3166" t="s">
        <v>4981</v>
      </c>
      <c r="B3166" t="s">
        <v>4982</v>
      </c>
      <c r="C3166" t="s">
        <v>4983</v>
      </c>
    </row>
    <row r="3167" spans="1:3">
      <c r="A3167" t="s">
        <v>4984</v>
      </c>
      <c r="B3167" t="s">
        <v>4982</v>
      </c>
      <c r="C3167" t="s">
        <v>4983</v>
      </c>
    </row>
    <row r="3168" spans="1:3">
      <c r="A3168" t="s">
        <v>4985</v>
      </c>
      <c r="B3168" t="s">
        <v>4986</v>
      </c>
      <c r="C3168" t="s">
        <v>4987</v>
      </c>
    </row>
    <row r="3169" spans="1:4">
      <c r="A3169" t="s">
        <v>4988</v>
      </c>
      <c r="B3169" t="s">
        <v>4986</v>
      </c>
      <c r="C3169" t="s">
        <v>4987</v>
      </c>
    </row>
    <row r="3170" spans="1:4">
      <c r="A3170" t="s">
        <v>4989</v>
      </c>
      <c r="B3170" t="s">
        <v>4990</v>
      </c>
      <c r="C3170" t="s">
        <v>4991</v>
      </c>
    </row>
    <row r="3171" spans="1:4">
      <c r="A3171" t="s">
        <v>4992</v>
      </c>
      <c r="B3171" t="s">
        <v>4990</v>
      </c>
      <c r="C3171" t="s">
        <v>4991</v>
      </c>
    </row>
    <row r="3172" spans="1:4">
      <c r="A3172" t="s">
        <v>4993</v>
      </c>
      <c r="D3172" t="e">
        <f>--Control7</f>
        <v>#NAME?</v>
      </c>
    </row>
    <row r="3173" spans="1:4">
      <c r="A3173" t="s">
        <v>4994</v>
      </c>
      <c r="D3173" t="e">
        <f>--Control7</f>
        <v>#NAME?</v>
      </c>
    </row>
    <row r="3174" spans="1:4">
      <c r="A3174" t="s">
        <v>4995</v>
      </c>
      <c r="B3174" t="s">
        <v>4996</v>
      </c>
      <c r="C3174" t="s">
        <v>4997</v>
      </c>
    </row>
    <row r="3175" spans="1:4">
      <c r="A3175" t="s">
        <v>4998</v>
      </c>
      <c r="B3175" t="s">
        <v>4996</v>
      </c>
      <c r="C3175" t="s">
        <v>4997</v>
      </c>
    </row>
    <row r="3176" spans="1:4">
      <c r="A3176" t="s">
        <v>4999</v>
      </c>
      <c r="B3176" t="s">
        <v>5000</v>
      </c>
      <c r="C3176" t="s">
        <v>5001</v>
      </c>
    </row>
    <row r="3177" spans="1:4">
      <c r="A3177" t="s">
        <v>5002</v>
      </c>
      <c r="B3177" t="s">
        <v>5000</v>
      </c>
      <c r="C3177" t="s">
        <v>5001</v>
      </c>
    </row>
    <row r="3178" spans="1:4">
      <c r="A3178" t="s">
        <v>5003</v>
      </c>
      <c r="B3178" t="s">
        <v>5004</v>
      </c>
      <c r="C3178" t="s">
        <v>5005</v>
      </c>
    </row>
    <row r="3179" spans="1:4">
      <c r="A3179" t="s">
        <v>5006</v>
      </c>
      <c r="B3179" t="s">
        <v>5004</v>
      </c>
      <c r="C3179" t="s">
        <v>5005</v>
      </c>
    </row>
    <row r="3180" spans="1:4">
      <c r="A3180" t="s">
        <v>5007</v>
      </c>
      <c r="B3180" t="s">
        <v>5008</v>
      </c>
    </row>
    <row r="3181" spans="1:4">
      <c r="A3181" t="s">
        <v>5009</v>
      </c>
      <c r="B3181" t="s">
        <v>5008</v>
      </c>
    </row>
    <row r="3182" spans="1:4">
      <c r="A3182" t="s">
        <v>5010</v>
      </c>
      <c r="B3182" t="s">
        <v>5011</v>
      </c>
    </row>
    <row r="3183" spans="1:4">
      <c r="A3183" t="s">
        <v>5012</v>
      </c>
      <c r="B3183" t="s">
        <v>5011</v>
      </c>
    </row>
    <row r="3184" spans="1:4">
      <c r="A3184" t="s">
        <v>5013</v>
      </c>
      <c r="B3184" t="s">
        <v>5014</v>
      </c>
      <c r="C3184" t="s">
        <v>5015</v>
      </c>
    </row>
    <row r="3185" spans="1:4">
      <c r="A3185" t="s">
        <v>5016</v>
      </c>
      <c r="B3185" t="s">
        <v>5014</v>
      </c>
      <c r="C3185" t="s">
        <v>5015</v>
      </c>
    </row>
    <row r="3186" spans="1:4">
      <c r="A3186" t="s">
        <v>5017</v>
      </c>
      <c r="B3186" t="s">
        <v>5018</v>
      </c>
      <c r="C3186" t="s">
        <v>5019</v>
      </c>
    </row>
    <row r="3187" spans="1:4">
      <c r="A3187" t="s">
        <v>5020</v>
      </c>
      <c r="B3187" t="s">
        <v>5018</v>
      </c>
      <c r="C3187" t="s">
        <v>5019</v>
      </c>
    </row>
    <row r="3188" spans="1:4">
      <c r="A3188" t="s">
        <v>5021</v>
      </c>
      <c r="B3188" t="s">
        <v>5022</v>
      </c>
      <c r="C3188" t="s">
        <v>5023</v>
      </c>
    </row>
    <row r="3189" spans="1:4">
      <c r="A3189" t="s">
        <v>5024</v>
      </c>
      <c r="B3189" t="s">
        <v>5022</v>
      </c>
      <c r="C3189" t="s">
        <v>5023</v>
      </c>
    </row>
    <row r="3190" spans="1:4">
      <c r="A3190" t="s">
        <v>5025</v>
      </c>
      <c r="D3190">
        <f>--GST1</f>
        <v>0</v>
      </c>
    </row>
    <row r="3191" spans="1:4">
      <c r="A3191" t="s">
        <v>5026</v>
      </c>
      <c r="D3191">
        <f>--GST1</f>
        <v>0</v>
      </c>
    </row>
    <row r="3192" spans="1:4">
      <c r="A3192" t="s">
        <v>5027</v>
      </c>
      <c r="D3192">
        <f>--GST2</f>
        <v>0</v>
      </c>
    </row>
    <row r="3193" spans="1:4">
      <c r="A3193" t="s">
        <v>5028</v>
      </c>
      <c r="D3193">
        <f>--GST2</f>
        <v>0</v>
      </c>
    </row>
    <row r="3194" spans="1:4">
      <c r="A3194" t="s">
        <v>5029</v>
      </c>
      <c r="D3194">
        <f>--GST3</f>
        <v>0</v>
      </c>
    </row>
    <row r="3195" spans="1:4">
      <c r="A3195" t="s">
        <v>5030</v>
      </c>
      <c r="D3195">
        <f>--GST3</f>
        <v>0</v>
      </c>
    </row>
    <row r="3196" spans="1:4">
      <c r="A3196" t="s">
        <v>5031</v>
      </c>
      <c r="D3196">
        <f>--GST4</f>
        <v>0</v>
      </c>
    </row>
    <row r="3197" spans="1:4">
      <c r="A3197" t="s">
        <v>5032</v>
      </c>
      <c r="D3197">
        <f>--GST4</f>
        <v>0</v>
      </c>
    </row>
    <row r="3198" spans="1:4">
      <c r="A3198" t="s">
        <v>5033</v>
      </c>
      <c r="D3198">
        <f>--GST5</f>
        <v>0</v>
      </c>
    </row>
    <row r="3199" spans="1:4">
      <c r="A3199" t="s">
        <v>5034</v>
      </c>
      <c r="D3199">
        <f>--GST5</f>
        <v>0</v>
      </c>
    </row>
    <row r="3200" spans="1:4">
      <c r="A3200" t="s">
        <v>5035</v>
      </c>
      <c r="D3200">
        <f>--GST6</f>
        <v>0</v>
      </c>
    </row>
    <row r="3201" spans="1:4">
      <c r="A3201" t="s">
        <v>5036</v>
      </c>
      <c r="D3201">
        <f>--GST6</f>
        <v>0</v>
      </c>
    </row>
    <row r="3202" spans="1:4">
      <c r="A3202" t="s">
        <v>5037</v>
      </c>
      <c r="D3202">
        <f>--GST7</f>
        <v>0</v>
      </c>
    </row>
    <row r="3203" spans="1:4">
      <c r="A3203" t="s">
        <v>5038</v>
      </c>
      <c r="D3203">
        <f>--GST7</f>
        <v>0</v>
      </c>
    </row>
    <row r="3204" spans="1:4">
      <c r="A3204" t="s">
        <v>5039</v>
      </c>
      <c r="D3204">
        <f>--GST8</f>
        <v>0</v>
      </c>
    </row>
    <row r="3205" spans="1:4">
      <c r="A3205" t="s">
        <v>5040</v>
      </c>
      <c r="D3205">
        <f>--GST8</f>
        <v>0</v>
      </c>
    </row>
    <row r="3206" spans="1:4">
      <c r="A3206" t="s">
        <v>5041</v>
      </c>
      <c r="B3206" t="s">
        <v>5042</v>
      </c>
      <c r="C3206" t="s">
        <v>5043</v>
      </c>
    </row>
    <row r="3207" spans="1:4">
      <c r="A3207" t="s">
        <v>5044</v>
      </c>
      <c r="B3207" t="s">
        <v>5042</v>
      </c>
      <c r="C3207" t="s">
        <v>5043</v>
      </c>
    </row>
    <row r="3208" spans="1:4">
      <c r="A3208" t="s">
        <v>5045</v>
      </c>
      <c r="B3208" t="s">
        <v>5046</v>
      </c>
      <c r="C3208" t="s">
        <v>5047</v>
      </c>
    </row>
    <row r="3209" spans="1:4">
      <c r="A3209" t="s">
        <v>5048</v>
      </c>
      <c r="B3209" t="s">
        <v>5046</v>
      </c>
      <c r="C3209" t="s">
        <v>5047</v>
      </c>
    </row>
    <row r="3210" spans="1:4">
      <c r="A3210" t="s">
        <v>5049</v>
      </c>
      <c r="B3210" t="s">
        <v>5050</v>
      </c>
    </row>
    <row r="3211" spans="1:4">
      <c r="A3211" t="s">
        <v>5051</v>
      </c>
      <c r="B3211" t="s">
        <v>5050</v>
      </c>
    </row>
    <row r="3212" spans="1:4">
      <c r="A3212" t="s">
        <v>5052</v>
      </c>
      <c r="B3212" t="s">
        <v>5053</v>
      </c>
      <c r="C3212" t="s">
        <v>5054</v>
      </c>
    </row>
    <row r="3213" spans="1:4">
      <c r="A3213" t="s">
        <v>5055</v>
      </c>
      <c r="B3213" t="s">
        <v>5053</v>
      </c>
      <c r="C3213" t="s">
        <v>5054</v>
      </c>
    </row>
    <row r="3214" spans="1:4">
      <c r="A3214" t="s">
        <v>5056</v>
      </c>
      <c r="B3214" t="s">
        <v>5057</v>
      </c>
      <c r="C3214" t="s">
        <v>5058</v>
      </c>
    </row>
    <row r="3215" spans="1:4">
      <c r="A3215" t="s">
        <v>5059</v>
      </c>
      <c r="B3215" t="s">
        <v>5057</v>
      </c>
      <c r="C3215" t="s">
        <v>5058</v>
      </c>
    </row>
    <row r="3216" spans="1:4">
      <c r="A3216" t="s">
        <v>5060</v>
      </c>
      <c r="B3216" t="s">
        <v>5061</v>
      </c>
      <c r="C3216" t="s">
        <v>5062</v>
      </c>
    </row>
    <row r="3217" spans="1:3">
      <c r="A3217" t="s">
        <v>5063</v>
      </c>
      <c r="B3217" t="s">
        <v>5061</v>
      </c>
      <c r="C3217" t="s">
        <v>5062</v>
      </c>
    </row>
    <row r="3218" spans="1:3">
      <c r="A3218" t="s">
        <v>5064</v>
      </c>
      <c r="B3218" t="s">
        <v>5065</v>
      </c>
      <c r="C3218" t="s">
        <v>5066</v>
      </c>
    </row>
    <row r="3219" spans="1:3">
      <c r="A3219" t="s">
        <v>5067</v>
      </c>
      <c r="B3219" t="s">
        <v>5065</v>
      </c>
      <c r="C3219" t="s">
        <v>5066</v>
      </c>
    </row>
    <row r="3220" spans="1:3">
      <c r="A3220" t="s">
        <v>5068</v>
      </c>
      <c r="B3220" t="s">
        <v>2219</v>
      </c>
    </row>
    <row r="3221" spans="1:3">
      <c r="A3221" t="s">
        <v>5069</v>
      </c>
      <c r="B3221" t="s">
        <v>2219</v>
      </c>
    </row>
    <row r="3222" spans="1:3">
      <c r="A3222" t="s">
        <v>5070</v>
      </c>
      <c r="B3222" t="s">
        <v>5071</v>
      </c>
      <c r="C3222" t="s">
        <v>5072</v>
      </c>
    </row>
    <row r="3223" spans="1:3">
      <c r="A3223" t="s">
        <v>5073</v>
      </c>
      <c r="B3223" t="s">
        <v>5071</v>
      </c>
      <c r="C3223" t="s">
        <v>5072</v>
      </c>
    </row>
    <row r="3224" spans="1:3">
      <c r="A3224" t="s">
        <v>5074</v>
      </c>
      <c r="B3224" t="s">
        <v>5075</v>
      </c>
      <c r="C3224" t="s">
        <v>5076</v>
      </c>
    </row>
    <row r="3225" spans="1:3">
      <c r="A3225" t="s">
        <v>5077</v>
      </c>
      <c r="B3225" t="s">
        <v>5075</v>
      </c>
      <c r="C3225" t="s">
        <v>5076</v>
      </c>
    </row>
    <row r="3226" spans="1:3">
      <c r="A3226" t="s">
        <v>5078</v>
      </c>
      <c r="B3226" t="s">
        <v>5079</v>
      </c>
      <c r="C3226" t="s">
        <v>5080</v>
      </c>
    </row>
    <row r="3227" spans="1:3">
      <c r="A3227" t="s">
        <v>5081</v>
      </c>
      <c r="B3227" t="s">
        <v>5079</v>
      </c>
      <c r="C3227" t="s">
        <v>5080</v>
      </c>
    </row>
    <row r="3228" spans="1:3">
      <c r="A3228" t="s">
        <v>5082</v>
      </c>
      <c r="B3228" t="s">
        <v>5083</v>
      </c>
      <c r="C3228" t="s">
        <v>5084</v>
      </c>
    </row>
    <row r="3229" spans="1:3">
      <c r="A3229" t="s">
        <v>5085</v>
      </c>
      <c r="B3229" t="s">
        <v>5083</v>
      </c>
      <c r="C3229" t="s">
        <v>5084</v>
      </c>
    </row>
    <row r="3230" spans="1:3">
      <c r="A3230" t="s">
        <v>5086</v>
      </c>
      <c r="B3230" t="s">
        <v>5087</v>
      </c>
      <c r="C3230" t="s">
        <v>5088</v>
      </c>
    </row>
    <row r="3231" spans="1:3">
      <c r="A3231" t="s">
        <v>5089</v>
      </c>
      <c r="B3231" t="s">
        <v>5087</v>
      </c>
      <c r="C3231" t="s">
        <v>5088</v>
      </c>
    </row>
    <row r="3232" spans="1:3">
      <c r="A3232" t="s">
        <v>5090</v>
      </c>
      <c r="B3232" t="s">
        <v>5091</v>
      </c>
    </row>
    <row r="3233" spans="1:3">
      <c r="A3233" t="s">
        <v>5092</v>
      </c>
      <c r="B3233" t="s">
        <v>5091</v>
      </c>
    </row>
    <row r="3234" spans="1:3">
      <c r="A3234" t="s">
        <v>5093</v>
      </c>
      <c r="B3234" t="s">
        <v>5094</v>
      </c>
      <c r="C3234" t="s">
        <v>5095</v>
      </c>
    </row>
    <row r="3235" spans="1:3">
      <c r="A3235" t="s">
        <v>5096</v>
      </c>
      <c r="B3235" t="s">
        <v>5094</v>
      </c>
      <c r="C3235" t="s">
        <v>5095</v>
      </c>
    </row>
    <row r="3236" spans="1:3">
      <c r="A3236" t="s">
        <v>5097</v>
      </c>
      <c r="B3236" t="s">
        <v>5098</v>
      </c>
    </row>
    <row r="3237" spans="1:3">
      <c r="A3237" t="s">
        <v>5099</v>
      </c>
      <c r="B3237" t="s">
        <v>5098</v>
      </c>
    </row>
    <row r="3238" spans="1:3">
      <c r="A3238" t="s">
        <v>5100</v>
      </c>
      <c r="B3238" t="s">
        <v>5101</v>
      </c>
      <c r="C3238" t="s">
        <v>5102</v>
      </c>
    </row>
    <row r="3239" spans="1:3">
      <c r="A3239" t="s">
        <v>5103</v>
      </c>
      <c r="B3239" t="s">
        <v>5101</v>
      </c>
      <c r="C3239" t="s">
        <v>5102</v>
      </c>
    </row>
    <row r="3240" spans="1:3">
      <c r="A3240" t="s">
        <v>5104</v>
      </c>
      <c r="B3240" t="s">
        <v>5105</v>
      </c>
      <c r="C3240" t="s">
        <v>5106</v>
      </c>
    </row>
    <row r="3241" spans="1:3">
      <c r="A3241" t="s">
        <v>5107</v>
      </c>
      <c r="B3241" t="s">
        <v>5105</v>
      </c>
      <c r="C3241" t="s">
        <v>5106</v>
      </c>
    </row>
    <row r="3242" spans="1:3">
      <c r="A3242" t="s">
        <v>5108</v>
      </c>
      <c r="B3242" t="s">
        <v>5109</v>
      </c>
      <c r="C3242" t="s">
        <v>5110</v>
      </c>
    </row>
    <row r="3243" spans="1:3">
      <c r="A3243" t="s">
        <v>5111</v>
      </c>
      <c r="B3243" t="s">
        <v>5109</v>
      </c>
      <c r="C3243" t="s">
        <v>5110</v>
      </c>
    </row>
    <row r="3244" spans="1:3">
      <c r="A3244" t="s">
        <v>5112</v>
      </c>
      <c r="B3244" t="s">
        <v>5113</v>
      </c>
      <c r="C3244" t="s">
        <v>5114</v>
      </c>
    </row>
    <row r="3245" spans="1:3">
      <c r="A3245" t="s">
        <v>5115</v>
      </c>
      <c r="B3245" t="s">
        <v>5113</v>
      </c>
      <c r="C3245" t="s">
        <v>5114</v>
      </c>
    </row>
    <row r="3246" spans="1:3">
      <c r="A3246" t="s">
        <v>5116</v>
      </c>
      <c r="B3246" t="s">
        <v>5117</v>
      </c>
      <c r="C3246" t="s">
        <v>5118</v>
      </c>
    </row>
    <row r="3247" spans="1:3">
      <c r="A3247" t="s">
        <v>5119</v>
      </c>
      <c r="B3247" t="s">
        <v>5117</v>
      </c>
      <c r="C3247" t="s">
        <v>5118</v>
      </c>
    </row>
    <row r="3248" spans="1:3">
      <c r="A3248" t="s">
        <v>5120</v>
      </c>
      <c r="B3248" t="s">
        <v>5121</v>
      </c>
      <c r="C3248" t="s">
        <v>5122</v>
      </c>
    </row>
    <row r="3249" spans="1:3">
      <c r="A3249" t="s">
        <v>5123</v>
      </c>
      <c r="B3249" t="s">
        <v>5121</v>
      </c>
      <c r="C3249" t="s">
        <v>5122</v>
      </c>
    </row>
    <row r="3250" spans="1:3">
      <c r="A3250" t="s">
        <v>5124</v>
      </c>
      <c r="B3250" t="s">
        <v>5125</v>
      </c>
      <c r="C3250" t="s">
        <v>4036</v>
      </c>
    </row>
    <row r="3251" spans="1:3">
      <c r="A3251" t="s">
        <v>5126</v>
      </c>
      <c r="B3251" t="s">
        <v>5125</v>
      </c>
      <c r="C3251" t="s">
        <v>4036</v>
      </c>
    </row>
    <row r="3252" spans="1:3">
      <c r="A3252" t="s">
        <v>5127</v>
      </c>
      <c r="B3252" t="s">
        <v>5128</v>
      </c>
      <c r="C3252" t="s">
        <v>5129</v>
      </c>
    </row>
    <row r="3253" spans="1:3">
      <c r="A3253" t="s">
        <v>5130</v>
      </c>
      <c r="B3253" t="s">
        <v>5128</v>
      </c>
      <c r="C3253" t="s">
        <v>5129</v>
      </c>
    </row>
    <row r="3254" spans="1:3">
      <c r="A3254" t="s">
        <v>5131</v>
      </c>
      <c r="B3254" t="s">
        <v>5132</v>
      </c>
      <c r="C3254" t="s">
        <v>5133</v>
      </c>
    </row>
    <row r="3255" spans="1:3">
      <c r="A3255" t="s">
        <v>5134</v>
      </c>
      <c r="B3255" t="s">
        <v>5132</v>
      </c>
      <c r="C3255" t="s">
        <v>5133</v>
      </c>
    </row>
    <row r="3256" spans="1:3">
      <c r="A3256" t="s">
        <v>5135</v>
      </c>
      <c r="B3256" t="s">
        <v>5136</v>
      </c>
      <c r="C3256" t="s">
        <v>5137</v>
      </c>
    </row>
    <row r="3257" spans="1:3">
      <c r="A3257" t="s">
        <v>5138</v>
      </c>
      <c r="B3257" t="s">
        <v>5136</v>
      </c>
      <c r="C3257" t="s">
        <v>5137</v>
      </c>
    </row>
    <row r="3258" spans="1:3">
      <c r="A3258" t="s">
        <v>5139</v>
      </c>
      <c r="B3258" t="s">
        <v>5140</v>
      </c>
      <c r="C3258" t="s">
        <v>5141</v>
      </c>
    </row>
    <row r="3259" spans="1:3">
      <c r="A3259" t="s">
        <v>5142</v>
      </c>
      <c r="B3259" t="s">
        <v>5140</v>
      </c>
      <c r="C3259" t="s">
        <v>5141</v>
      </c>
    </row>
    <row r="3260" spans="1:3">
      <c r="A3260" t="s">
        <v>5143</v>
      </c>
      <c r="B3260" t="s">
        <v>5144</v>
      </c>
      <c r="C3260" t="s">
        <v>5145</v>
      </c>
    </row>
    <row r="3261" spans="1:3">
      <c r="A3261" t="s">
        <v>5146</v>
      </c>
      <c r="B3261" t="s">
        <v>5144</v>
      </c>
      <c r="C3261" t="s">
        <v>5145</v>
      </c>
    </row>
    <row r="3262" spans="1:3">
      <c r="A3262" t="s">
        <v>5147</v>
      </c>
      <c r="B3262" t="s">
        <v>5148</v>
      </c>
      <c r="C3262" t="s">
        <v>5149</v>
      </c>
    </row>
    <row r="3263" spans="1:3">
      <c r="A3263" t="s">
        <v>5150</v>
      </c>
      <c r="B3263" t="s">
        <v>5148</v>
      </c>
      <c r="C3263" t="s">
        <v>5149</v>
      </c>
    </row>
    <row r="3264" spans="1:3">
      <c r="A3264" t="s">
        <v>5151</v>
      </c>
      <c r="B3264" t="s">
        <v>5152</v>
      </c>
      <c r="C3264" t="s">
        <v>5153</v>
      </c>
    </row>
    <row r="3265" spans="1:3">
      <c r="A3265" t="s">
        <v>5154</v>
      </c>
      <c r="B3265" t="s">
        <v>5152</v>
      </c>
      <c r="C3265" t="s">
        <v>5153</v>
      </c>
    </row>
    <row r="3266" spans="1:3">
      <c r="A3266" t="s">
        <v>5155</v>
      </c>
      <c r="B3266" t="s">
        <v>5156</v>
      </c>
    </row>
    <row r="3267" spans="1:3">
      <c r="A3267" t="s">
        <v>5157</v>
      </c>
      <c r="B3267" t="s">
        <v>5156</v>
      </c>
    </row>
    <row r="3268" spans="1:3">
      <c r="A3268" t="s">
        <v>5158</v>
      </c>
      <c r="B3268" t="s">
        <v>5159</v>
      </c>
      <c r="C3268" t="s">
        <v>5160</v>
      </c>
    </row>
    <row r="3269" spans="1:3">
      <c r="A3269" t="s">
        <v>5161</v>
      </c>
      <c r="B3269" t="s">
        <v>5159</v>
      </c>
      <c r="C3269" t="s">
        <v>5160</v>
      </c>
    </row>
    <row r="3270" spans="1:3">
      <c r="A3270" t="s">
        <v>5162</v>
      </c>
      <c r="B3270" t="s">
        <v>5163</v>
      </c>
      <c r="C3270" t="s">
        <v>5164</v>
      </c>
    </row>
    <row r="3271" spans="1:3">
      <c r="A3271" t="s">
        <v>5165</v>
      </c>
      <c r="B3271" t="s">
        <v>5163</v>
      </c>
      <c r="C3271" t="s">
        <v>5164</v>
      </c>
    </row>
    <row r="3272" spans="1:3">
      <c r="A3272" t="s">
        <v>5166</v>
      </c>
      <c r="B3272" t="s">
        <v>5167</v>
      </c>
      <c r="C3272" t="s">
        <v>5168</v>
      </c>
    </row>
    <row r="3273" spans="1:3">
      <c r="A3273" t="s">
        <v>5169</v>
      </c>
      <c r="B3273" t="s">
        <v>5167</v>
      </c>
      <c r="C3273" t="s">
        <v>5168</v>
      </c>
    </row>
    <row r="3274" spans="1:3">
      <c r="A3274" t="s">
        <v>5170</v>
      </c>
      <c r="B3274" t="s">
        <v>5171</v>
      </c>
      <c r="C3274" t="s">
        <v>5172</v>
      </c>
    </row>
    <row r="3275" spans="1:3">
      <c r="A3275" t="s">
        <v>5173</v>
      </c>
      <c r="B3275" t="s">
        <v>5171</v>
      </c>
      <c r="C3275" t="s">
        <v>5172</v>
      </c>
    </row>
    <row r="3276" spans="1:3">
      <c r="A3276" t="s">
        <v>5174</v>
      </c>
      <c r="B3276" t="s">
        <v>5175</v>
      </c>
      <c r="C3276" t="s">
        <v>5176</v>
      </c>
    </row>
    <row r="3277" spans="1:3">
      <c r="A3277" t="s">
        <v>5177</v>
      </c>
      <c r="B3277" t="s">
        <v>5175</v>
      </c>
      <c r="C3277" t="s">
        <v>5176</v>
      </c>
    </row>
    <row r="3278" spans="1:3">
      <c r="A3278" t="s">
        <v>5178</v>
      </c>
      <c r="B3278" t="s">
        <v>5179</v>
      </c>
    </row>
    <row r="3279" spans="1:3">
      <c r="A3279" t="s">
        <v>5180</v>
      </c>
      <c r="B3279" t="s">
        <v>5179</v>
      </c>
    </row>
    <row r="3280" spans="1:3">
      <c r="A3280" t="s">
        <v>5181</v>
      </c>
      <c r="B3280" t="s">
        <v>5182</v>
      </c>
    </row>
    <row r="3281" spans="1:3">
      <c r="A3281" t="s">
        <v>5183</v>
      </c>
      <c r="B3281" t="s">
        <v>5182</v>
      </c>
    </row>
    <row r="3282" spans="1:3">
      <c r="A3282" t="s">
        <v>5184</v>
      </c>
      <c r="B3282" t="s">
        <v>5185</v>
      </c>
      <c r="C3282" t="s">
        <v>5186</v>
      </c>
    </row>
    <row r="3283" spans="1:3">
      <c r="A3283" t="s">
        <v>5187</v>
      </c>
      <c r="B3283" t="s">
        <v>5185</v>
      </c>
      <c r="C3283" t="s">
        <v>5186</v>
      </c>
    </row>
    <row r="3284" spans="1:3">
      <c r="A3284" t="s">
        <v>5188</v>
      </c>
      <c r="B3284" t="s">
        <v>5189</v>
      </c>
      <c r="C3284" t="s">
        <v>5190</v>
      </c>
    </row>
    <row r="3285" spans="1:3">
      <c r="A3285" t="s">
        <v>5191</v>
      </c>
      <c r="B3285" t="s">
        <v>5189</v>
      </c>
      <c r="C3285" t="s">
        <v>5190</v>
      </c>
    </row>
    <row r="3286" spans="1:3">
      <c r="A3286" t="s">
        <v>5192</v>
      </c>
      <c r="B3286" t="s">
        <v>5193</v>
      </c>
      <c r="C3286" t="s">
        <v>5194</v>
      </c>
    </row>
    <row r="3287" spans="1:3">
      <c r="A3287" t="s">
        <v>5195</v>
      </c>
      <c r="B3287" t="s">
        <v>5193</v>
      </c>
      <c r="C3287" t="s">
        <v>5194</v>
      </c>
    </row>
    <row r="3288" spans="1:3">
      <c r="A3288" t="s">
        <v>5196</v>
      </c>
      <c r="B3288" t="s">
        <v>5197</v>
      </c>
      <c r="C3288" t="s">
        <v>5198</v>
      </c>
    </row>
    <row r="3289" spans="1:3">
      <c r="A3289" t="s">
        <v>5199</v>
      </c>
      <c r="B3289" t="s">
        <v>5197</v>
      </c>
      <c r="C3289" t="s">
        <v>5198</v>
      </c>
    </row>
    <row r="3290" spans="1:3">
      <c r="A3290" t="s">
        <v>5200</v>
      </c>
      <c r="B3290" t="s">
        <v>5201</v>
      </c>
      <c r="C3290" t="s">
        <v>5202</v>
      </c>
    </row>
    <row r="3291" spans="1:3">
      <c r="A3291" t="s">
        <v>5203</v>
      </c>
      <c r="B3291" t="s">
        <v>5201</v>
      </c>
      <c r="C3291" t="s">
        <v>5202</v>
      </c>
    </row>
    <row r="3292" spans="1:3">
      <c r="A3292" t="s">
        <v>5204</v>
      </c>
      <c r="B3292" t="s">
        <v>5205</v>
      </c>
      <c r="C3292" t="s">
        <v>5206</v>
      </c>
    </row>
    <row r="3293" spans="1:3">
      <c r="A3293" t="s">
        <v>5207</v>
      </c>
      <c r="B3293" t="s">
        <v>5205</v>
      </c>
      <c r="C3293" t="s">
        <v>5206</v>
      </c>
    </row>
    <row r="3294" spans="1:3">
      <c r="A3294" t="s">
        <v>5208</v>
      </c>
      <c r="B3294" t="s">
        <v>5209</v>
      </c>
      <c r="C3294" t="s">
        <v>5210</v>
      </c>
    </row>
    <row r="3295" spans="1:3">
      <c r="A3295" t="s">
        <v>5211</v>
      </c>
      <c r="B3295" t="s">
        <v>5209</v>
      </c>
      <c r="C3295" t="s">
        <v>5210</v>
      </c>
    </row>
    <row r="3296" spans="1:3">
      <c r="A3296" t="s">
        <v>5212</v>
      </c>
      <c r="B3296" t="s">
        <v>5213</v>
      </c>
      <c r="C3296" t="s">
        <v>5214</v>
      </c>
    </row>
    <row r="3297" spans="1:4">
      <c r="A3297" t="s">
        <v>5215</v>
      </c>
      <c r="B3297" t="s">
        <v>5213</v>
      </c>
      <c r="C3297" t="s">
        <v>5214</v>
      </c>
    </row>
    <row r="3298" spans="1:4">
      <c r="A3298" t="s">
        <v>5216</v>
      </c>
      <c r="B3298" t="s">
        <v>5217</v>
      </c>
      <c r="C3298" t="s">
        <v>5218</v>
      </c>
    </row>
    <row r="3299" spans="1:4">
      <c r="A3299" t="s">
        <v>5219</v>
      </c>
      <c r="B3299" t="s">
        <v>5217</v>
      </c>
      <c r="C3299" t="s">
        <v>5218</v>
      </c>
    </row>
    <row r="3300" spans="1:4">
      <c r="A3300" t="s">
        <v>5220</v>
      </c>
      <c r="B3300" t="s">
        <v>5221</v>
      </c>
    </row>
    <row r="3301" spans="1:4">
      <c r="A3301" t="s">
        <v>5222</v>
      </c>
      <c r="B3301" t="s">
        <v>5221</v>
      </c>
    </row>
    <row r="3302" spans="1:4">
      <c r="A3302" t="s">
        <v>5223</v>
      </c>
      <c r="D3302" t="e">
        <f>--AlexaAntiMouseAb</f>
        <v>#NAME?</v>
      </c>
    </row>
    <row r="3303" spans="1:4">
      <c r="A3303" t="s">
        <v>5224</v>
      </c>
      <c r="D3303" t="e">
        <f>--AlexaAntiMouseAb</f>
        <v>#NAME?</v>
      </c>
    </row>
    <row r="3304" spans="1:4">
      <c r="A3304" t="s">
        <v>5225</v>
      </c>
      <c r="D3304" t="e">
        <f>--Control14</f>
        <v>#NAME?</v>
      </c>
    </row>
    <row r="3305" spans="1:4">
      <c r="A3305" t="s">
        <v>5226</v>
      </c>
      <c r="D3305" t="e">
        <f>--Control14</f>
        <v>#NAME?</v>
      </c>
    </row>
    <row r="3306" spans="1:4">
      <c r="A3306" t="s">
        <v>5227</v>
      </c>
      <c r="D3306" t="e">
        <f>--BiotinAb1</f>
        <v>#NAME?</v>
      </c>
    </row>
    <row r="3307" spans="1:4">
      <c r="A3307" t="s">
        <v>5228</v>
      </c>
      <c r="D3307" t="e">
        <f>--BiotinAb1</f>
        <v>#NAME?</v>
      </c>
    </row>
    <row r="3308" spans="1:4">
      <c r="A3308" t="s">
        <v>5229</v>
      </c>
      <c r="D3308" t="e">
        <f>--BiotinAb2</f>
        <v>#NAME?</v>
      </c>
    </row>
    <row r="3309" spans="1:4">
      <c r="A3309" t="s">
        <v>5230</v>
      </c>
      <c r="D3309" t="e">
        <f>--BiotinAb2</f>
        <v>#NAME?</v>
      </c>
    </row>
    <row r="3310" spans="1:4">
      <c r="A3310" t="s">
        <v>5231</v>
      </c>
      <c r="D3310" t="e">
        <f>--BiotinAb3</f>
        <v>#NAME?</v>
      </c>
    </row>
    <row r="3311" spans="1:4">
      <c r="A3311" t="s">
        <v>5232</v>
      </c>
      <c r="D3311" t="e">
        <f>--BiotinAb3</f>
        <v>#NAME?</v>
      </c>
    </row>
    <row r="3312" spans="1:4">
      <c r="A3312" t="s">
        <v>5233</v>
      </c>
      <c r="D3312" t="e">
        <f>--BiotinAb4</f>
        <v>#NAME?</v>
      </c>
    </row>
    <row r="3313" spans="1:4">
      <c r="A3313" t="s">
        <v>5234</v>
      </c>
      <c r="D3313" t="e">
        <f>--BiotinAb4</f>
        <v>#NAME?</v>
      </c>
    </row>
    <row r="3314" spans="1:4">
      <c r="A3314" t="s">
        <v>5235</v>
      </c>
      <c r="D3314" t="e">
        <f>--BiotinAb5</f>
        <v>#NAME?</v>
      </c>
    </row>
    <row r="3315" spans="1:4">
      <c r="A3315" t="s">
        <v>5236</v>
      </c>
      <c r="D3315" t="e">
        <f>--BiotinAb5</f>
        <v>#NAME?</v>
      </c>
    </row>
    <row r="3316" spans="1:4">
      <c r="A3316" t="s">
        <v>5237</v>
      </c>
      <c r="D3316" t="e">
        <f>--BiotinAb6</f>
        <v>#NAME?</v>
      </c>
    </row>
    <row r="3317" spans="1:4">
      <c r="A3317" t="s">
        <v>5238</v>
      </c>
      <c r="D3317" t="e">
        <f>--BiotinAb6</f>
        <v>#NAME?</v>
      </c>
    </row>
    <row r="3318" spans="1:4">
      <c r="A3318" t="s">
        <v>5239</v>
      </c>
      <c r="D3318" t="e">
        <f>--Control16</f>
        <v>#NAME?</v>
      </c>
    </row>
    <row r="3319" spans="1:4">
      <c r="A3319" t="s">
        <v>5240</v>
      </c>
      <c r="D3319" t="e">
        <f>--Control16</f>
        <v>#NAME?</v>
      </c>
    </row>
    <row r="3320" spans="1:4">
      <c r="A3320" t="s">
        <v>5241</v>
      </c>
      <c r="D3320" t="e">
        <f>--Control13</f>
        <v>#NAME?</v>
      </c>
    </row>
    <row r="3321" spans="1:4">
      <c r="A3321" t="s">
        <v>5242</v>
      </c>
      <c r="D3321" t="e">
        <f>--Control13</f>
        <v>#NAME?</v>
      </c>
    </row>
    <row r="3322" spans="1:4">
      <c r="A3322" t="s">
        <v>5243</v>
      </c>
      <c r="D3322" t="e">
        <f>--RabbitAntiGSTAb</f>
        <v>#NAME?</v>
      </c>
    </row>
    <row r="3323" spans="1:4">
      <c r="A3323" t="s">
        <v>5244</v>
      </c>
      <c r="D3323" t="e">
        <f>--RabbitAntiGSTAb</f>
        <v>#NAME?</v>
      </c>
    </row>
    <row r="3324" spans="1:4">
      <c r="A3324" t="s">
        <v>5245</v>
      </c>
      <c r="D3324" t="e">
        <f>--V5control</f>
        <v>#NAME?</v>
      </c>
    </row>
    <row r="3325" spans="1:4">
      <c r="A3325" t="s">
        <v>5246</v>
      </c>
      <c r="D3325" t="e">
        <f>--V5control</f>
        <v>#NAME?</v>
      </c>
    </row>
    <row r="3326" spans="1:4">
      <c r="A3326" t="s">
        <v>5247</v>
      </c>
      <c r="D3326" t="e">
        <f>--Buffer</f>
        <v>#NAME?</v>
      </c>
    </row>
    <row r="3327" spans="1:4">
      <c r="A3327" t="s">
        <v>5248</v>
      </c>
      <c r="D3327" t="e">
        <f>--Buffer</f>
        <v>#NAME?</v>
      </c>
    </row>
    <row r="3328" spans="1:4">
      <c r="A3328" t="s">
        <v>5249</v>
      </c>
      <c r="D3328" t="e">
        <f>--Control17</f>
        <v>#NAME?</v>
      </c>
    </row>
    <row r="3329" spans="1:4">
      <c r="A3329" t="s">
        <v>5250</v>
      </c>
      <c r="D3329" t="e">
        <f>--Control17</f>
        <v>#NAME?</v>
      </c>
    </row>
    <row r="3330" spans="1:4">
      <c r="A3330" t="s">
        <v>5251</v>
      </c>
      <c r="D3330" t="e">
        <f>--Control18</f>
        <v>#NAME?</v>
      </c>
    </row>
    <row r="3331" spans="1:4">
      <c r="A3331" t="s">
        <v>5252</v>
      </c>
      <c r="D3331" t="e">
        <f>--Control18</f>
        <v>#NAME?</v>
      </c>
    </row>
    <row r="3332" spans="1:4">
      <c r="A3332" t="s">
        <v>5253</v>
      </c>
      <c r="D3332" t="e">
        <f>--Control19</f>
        <v>#NAME?</v>
      </c>
    </row>
    <row r="3333" spans="1:4">
      <c r="A3333" t="s">
        <v>5254</v>
      </c>
      <c r="D3333" t="e">
        <f>--Control19</f>
        <v>#NAME?</v>
      </c>
    </row>
    <row r="3334" spans="1:4">
      <c r="A3334" t="s">
        <v>5255</v>
      </c>
      <c r="D3334" t="e">
        <f>--AlexaAntiMouseAb</f>
        <v>#NAME?</v>
      </c>
    </row>
    <row r="3335" spans="1:4">
      <c r="A3335" t="s">
        <v>5256</v>
      </c>
      <c r="D3335" t="e">
        <f>--AlexaAntiMouseAb</f>
        <v>#NAME?</v>
      </c>
    </row>
    <row r="3336" spans="1:4">
      <c r="A3336" t="s">
        <v>5257</v>
      </c>
      <c r="D3336" t="e">
        <f>--Control15</f>
        <v>#NAME?</v>
      </c>
    </row>
    <row r="3337" spans="1:4">
      <c r="A3337" t="s">
        <v>5258</v>
      </c>
      <c r="D3337" t="e">
        <f>--Control15</f>
        <v>#NAME?</v>
      </c>
    </row>
    <row r="3338" spans="1:4">
      <c r="A3338" t="s">
        <v>5259</v>
      </c>
      <c r="D3338" t="e">
        <f>--AntiBiotinAb</f>
        <v>#NAME?</v>
      </c>
    </row>
    <row r="3339" spans="1:4">
      <c r="A3339" t="s">
        <v>5260</v>
      </c>
      <c r="D3339" t="e">
        <f>--AntiBiotinAb</f>
        <v>#NAME?</v>
      </c>
    </row>
    <row r="3340" spans="1:4">
      <c r="A3340" t="s">
        <v>5261</v>
      </c>
      <c r="D3340">
        <f>--BSA1</f>
        <v>0</v>
      </c>
    </row>
    <row r="3341" spans="1:4">
      <c r="A3341" t="s">
        <v>5262</v>
      </c>
      <c r="D3341">
        <f>--BSA1</f>
        <v>0</v>
      </c>
    </row>
    <row r="3342" spans="1:4">
      <c r="A3342" t="s">
        <v>5263</v>
      </c>
      <c r="D3342">
        <f>--BSA2</f>
        <v>0</v>
      </c>
    </row>
    <row r="3343" spans="1:4">
      <c r="A3343" t="s">
        <v>5264</v>
      </c>
      <c r="D3343">
        <f>--BSA2</f>
        <v>0</v>
      </c>
    </row>
    <row r="3344" spans="1:4">
      <c r="A3344" t="s">
        <v>5265</v>
      </c>
      <c r="D3344">
        <f>--BSA3</f>
        <v>0</v>
      </c>
    </row>
    <row r="3345" spans="1:4">
      <c r="A3345" t="s">
        <v>5266</v>
      </c>
      <c r="D3345">
        <f>--BSA3</f>
        <v>0</v>
      </c>
    </row>
    <row r="3346" spans="1:4">
      <c r="A3346" t="s">
        <v>5267</v>
      </c>
      <c r="D3346">
        <f>--BSA4</f>
        <v>0</v>
      </c>
    </row>
    <row r="3347" spans="1:4">
      <c r="A3347" t="s">
        <v>5268</v>
      </c>
      <c r="D3347">
        <f>--BSA4</f>
        <v>0</v>
      </c>
    </row>
    <row r="3348" spans="1:4">
      <c r="A3348" t="s">
        <v>5269</v>
      </c>
      <c r="D3348">
        <f>--BSA5</f>
        <v>0</v>
      </c>
    </row>
    <row r="3349" spans="1:4">
      <c r="A3349" t="s">
        <v>5270</v>
      </c>
      <c r="D3349">
        <f>--BSA5</f>
        <v>0</v>
      </c>
    </row>
    <row r="3350" spans="1:4">
      <c r="A3350" t="s">
        <v>5271</v>
      </c>
      <c r="B3350" t="s">
        <v>5272</v>
      </c>
      <c r="C3350" t="s">
        <v>5273</v>
      </c>
    </row>
    <row r="3351" spans="1:4">
      <c r="A3351" t="s">
        <v>5274</v>
      </c>
      <c r="B3351" t="s">
        <v>5272</v>
      </c>
      <c r="C3351" t="s">
        <v>5273</v>
      </c>
    </row>
    <row r="3352" spans="1:4">
      <c r="A3352" t="s">
        <v>5275</v>
      </c>
      <c r="B3352" t="s">
        <v>5276</v>
      </c>
      <c r="C3352" t="s">
        <v>5277</v>
      </c>
    </row>
    <row r="3353" spans="1:4">
      <c r="A3353" t="s">
        <v>5278</v>
      </c>
      <c r="B3353" t="s">
        <v>5276</v>
      </c>
      <c r="C3353" t="s">
        <v>5277</v>
      </c>
    </row>
    <row r="3354" spans="1:4">
      <c r="A3354" t="s">
        <v>5279</v>
      </c>
      <c r="B3354" t="s">
        <v>5280</v>
      </c>
      <c r="C3354" t="s">
        <v>5281</v>
      </c>
    </row>
    <row r="3355" spans="1:4">
      <c r="A3355" t="s">
        <v>5282</v>
      </c>
      <c r="B3355" t="s">
        <v>5280</v>
      </c>
      <c r="C3355" t="s">
        <v>5281</v>
      </c>
    </row>
    <row r="3356" spans="1:4">
      <c r="A3356" t="s">
        <v>5283</v>
      </c>
      <c r="B3356" t="s">
        <v>5284</v>
      </c>
      <c r="C3356" t="s">
        <v>5285</v>
      </c>
    </row>
    <row r="3357" spans="1:4">
      <c r="A3357" t="s">
        <v>5286</v>
      </c>
      <c r="B3357" t="s">
        <v>5284</v>
      </c>
      <c r="C3357" t="s">
        <v>5285</v>
      </c>
    </row>
    <row r="3358" spans="1:4">
      <c r="A3358" t="s">
        <v>5287</v>
      </c>
      <c r="B3358" t="s">
        <v>5288</v>
      </c>
      <c r="C3358" t="s">
        <v>5289</v>
      </c>
    </row>
    <row r="3359" spans="1:4">
      <c r="A3359" t="s">
        <v>5290</v>
      </c>
      <c r="B3359" t="s">
        <v>5288</v>
      </c>
      <c r="C3359" t="s">
        <v>5289</v>
      </c>
    </row>
    <row r="3360" spans="1:4">
      <c r="A3360" t="s">
        <v>5291</v>
      </c>
      <c r="B3360" t="s">
        <v>5292</v>
      </c>
      <c r="C3360" t="s">
        <v>5293</v>
      </c>
    </row>
    <row r="3361" spans="1:3">
      <c r="A3361" t="s">
        <v>5294</v>
      </c>
      <c r="B3361" t="s">
        <v>5292</v>
      </c>
      <c r="C3361" t="s">
        <v>5293</v>
      </c>
    </row>
    <row r="3362" spans="1:3">
      <c r="A3362" t="s">
        <v>5295</v>
      </c>
      <c r="B3362" t="s">
        <v>1976</v>
      </c>
      <c r="C3362" t="s">
        <v>1977</v>
      </c>
    </row>
    <row r="3363" spans="1:3">
      <c r="A3363" t="s">
        <v>5296</v>
      </c>
      <c r="B3363" t="s">
        <v>1976</v>
      </c>
      <c r="C3363" t="s">
        <v>1977</v>
      </c>
    </row>
    <row r="3364" spans="1:3">
      <c r="A3364" t="s">
        <v>5297</v>
      </c>
      <c r="B3364" t="s">
        <v>5298</v>
      </c>
      <c r="C3364" t="s">
        <v>5299</v>
      </c>
    </row>
    <row r="3365" spans="1:3">
      <c r="A3365" t="s">
        <v>5300</v>
      </c>
      <c r="B3365" t="s">
        <v>5298</v>
      </c>
      <c r="C3365" t="s">
        <v>5299</v>
      </c>
    </row>
    <row r="3366" spans="1:3">
      <c r="A3366" t="s">
        <v>5301</v>
      </c>
      <c r="B3366" t="s">
        <v>5302</v>
      </c>
      <c r="C3366" t="s">
        <v>5303</v>
      </c>
    </row>
    <row r="3367" spans="1:3">
      <c r="A3367" t="s">
        <v>5304</v>
      </c>
      <c r="B3367" t="s">
        <v>5302</v>
      </c>
      <c r="C3367" t="s">
        <v>5303</v>
      </c>
    </row>
    <row r="3368" spans="1:3">
      <c r="A3368" t="s">
        <v>5305</v>
      </c>
      <c r="B3368" t="s">
        <v>5306</v>
      </c>
      <c r="C3368" t="s">
        <v>5307</v>
      </c>
    </row>
    <row r="3369" spans="1:3">
      <c r="A3369" t="s">
        <v>5308</v>
      </c>
      <c r="B3369" t="s">
        <v>5306</v>
      </c>
      <c r="C3369" t="s">
        <v>5307</v>
      </c>
    </row>
    <row r="3370" spans="1:3">
      <c r="A3370" t="s">
        <v>5309</v>
      </c>
      <c r="B3370" t="s">
        <v>5310</v>
      </c>
    </row>
    <row r="3371" spans="1:3">
      <c r="A3371" t="s">
        <v>5311</v>
      </c>
      <c r="B3371" t="s">
        <v>5310</v>
      </c>
    </row>
    <row r="3372" spans="1:3">
      <c r="A3372" t="s">
        <v>5312</v>
      </c>
      <c r="B3372" t="s">
        <v>5313</v>
      </c>
      <c r="C3372" t="s">
        <v>5314</v>
      </c>
    </row>
    <row r="3373" spans="1:3">
      <c r="A3373" t="s">
        <v>5315</v>
      </c>
      <c r="B3373" t="s">
        <v>5313</v>
      </c>
      <c r="C3373" t="s">
        <v>5314</v>
      </c>
    </row>
    <row r="3374" spans="1:3">
      <c r="A3374" t="s">
        <v>5316</v>
      </c>
      <c r="B3374" t="s">
        <v>5317</v>
      </c>
    </row>
    <row r="3375" spans="1:3">
      <c r="A3375" t="s">
        <v>5318</v>
      </c>
      <c r="B3375" t="s">
        <v>5317</v>
      </c>
    </row>
    <row r="3376" spans="1:3">
      <c r="A3376" t="s">
        <v>5319</v>
      </c>
      <c r="B3376" t="s">
        <v>5320</v>
      </c>
      <c r="C3376" t="s">
        <v>5321</v>
      </c>
    </row>
    <row r="3377" spans="1:3">
      <c r="A3377" t="s">
        <v>5322</v>
      </c>
      <c r="B3377" t="s">
        <v>5320</v>
      </c>
      <c r="C3377" t="s">
        <v>5321</v>
      </c>
    </row>
    <row r="3378" spans="1:3">
      <c r="A3378" t="s">
        <v>5323</v>
      </c>
      <c r="B3378" t="s">
        <v>5324</v>
      </c>
    </row>
    <row r="3379" spans="1:3">
      <c r="A3379" t="s">
        <v>5325</v>
      </c>
      <c r="B3379" t="s">
        <v>5324</v>
      </c>
    </row>
    <row r="3380" spans="1:3">
      <c r="A3380" t="s">
        <v>5326</v>
      </c>
      <c r="B3380" t="s">
        <v>5327</v>
      </c>
      <c r="C3380" t="s">
        <v>5328</v>
      </c>
    </row>
    <row r="3381" spans="1:3">
      <c r="A3381" t="s">
        <v>5329</v>
      </c>
      <c r="B3381" t="s">
        <v>5327</v>
      </c>
      <c r="C3381" t="s">
        <v>5328</v>
      </c>
    </row>
    <row r="3382" spans="1:3">
      <c r="A3382" t="s">
        <v>5330</v>
      </c>
      <c r="B3382" t="s">
        <v>5331</v>
      </c>
      <c r="C3382" t="s">
        <v>5332</v>
      </c>
    </row>
    <row r="3383" spans="1:3">
      <c r="A3383" t="s">
        <v>5333</v>
      </c>
      <c r="B3383" t="s">
        <v>5331</v>
      </c>
      <c r="C3383" t="s">
        <v>5332</v>
      </c>
    </row>
    <row r="3384" spans="1:3">
      <c r="A3384" t="s">
        <v>5334</v>
      </c>
      <c r="B3384" t="s">
        <v>5335</v>
      </c>
      <c r="C3384" t="s">
        <v>5336</v>
      </c>
    </row>
    <row r="3385" spans="1:3">
      <c r="A3385" t="s">
        <v>5337</v>
      </c>
      <c r="B3385" t="s">
        <v>5335</v>
      </c>
      <c r="C3385" t="s">
        <v>5336</v>
      </c>
    </row>
    <row r="3386" spans="1:3">
      <c r="A3386" t="s">
        <v>5338</v>
      </c>
      <c r="B3386" t="s">
        <v>5339</v>
      </c>
      <c r="C3386" t="s">
        <v>5340</v>
      </c>
    </row>
    <row r="3387" spans="1:3">
      <c r="A3387" t="s">
        <v>5341</v>
      </c>
      <c r="B3387" t="s">
        <v>5339</v>
      </c>
      <c r="C3387" t="s">
        <v>5340</v>
      </c>
    </row>
    <row r="3388" spans="1:3">
      <c r="A3388" t="s">
        <v>5342</v>
      </c>
      <c r="B3388" t="s">
        <v>5343</v>
      </c>
      <c r="C3388" t="s">
        <v>5344</v>
      </c>
    </row>
    <row r="3389" spans="1:3">
      <c r="A3389" t="s">
        <v>5345</v>
      </c>
      <c r="B3389" t="s">
        <v>5343</v>
      </c>
      <c r="C3389" t="s">
        <v>5344</v>
      </c>
    </row>
    <row r="3390" spans="1:3">
      <c r="A3390" t="s">
        <v>5346</v>
      </c>
      <c r="B3390" t="s">
        <v>5347</v>
      </c>
      <c r="C3390" t="s">
        <v>5348</v>
      </c>
    </row>
    <row r="3391" spans="1:3">
      <c r="A3391" t="s">
        <v>5349</v>
      </c>
      <c r="B3391" t="s">
        <v>5347</v>
      </c>
      <c r="C3391" t="s">
        <v>5348</v>
      </c>
    </row>
    <row r="3392" spans="1:3">
      <c r="A3392" t="s">
        <v>5350</v>
      </c>
      <c r="B3392" t="s">
        <v>5351</v>
      </c>
      <c r="C3392" t="s">
        <v>3724</v>
      </c>
    </row>
    <row r="3393" spans="1:3">
      <c r="A3393" t="s">
        <v>5352</v>
      </c>
      <c r="B3393" t="s">
        <v>5351</v>
      </c>
      <c r="C3393" t="s">
        <v>3724</v>
      </c>
    </row>
    <row r="3394" spans="1:3">
      <c r="A3394" t="s">
        <v>5353</v>
      </c>
      <c r="B3394" t="s">
        <v>5354</v>
      </c>
      <c r="C3394" t="s">
        <v>5355</v>
      </c>
    </row>
    <row r="3395" spans="1:3">
      <c r="A3395" t="s">
        <v>5356</v>
      </c>
      <c r="B3395" t="s">
        <v>5354</v>
      </c>
      <c r="C3395" t="s">
        <v>5355</v>
      </c>
    </row>
    <row r="3396" spans="1:3">
      <c r="A3396" t="s">
        <v>5357</v>
      </c>
      <c r="B3396" t="s">
        <v>2833</v>
      </c>
      <c r="C3396" t="s">
        <v>2834</v>
      </c>
    </row>
    <row r="3397" spans="1:3">
      <c r="A3397" t="s">
        <v>5358</v>
      </c>
      <c r="B3397" t="s">
        <v>2833</v>
      </c>
      <c r="C3397" t="s">
        <v>2834</v>
      </c>
    </row>
    <row r="3398" spans="1:3">
      <c r="A3398" t="s">
        <v>5359</v>
      </c>
      <c r="B3398" t="s">
        <v>5360</v>
      </c>
      <c r="C3398" t="s">
        <v>5361</v>
      </c>
    </row>
    <row r="3399" spans="1:3">
      <c r="A3399" t="s">
        <v>5362</v>
      </c>
      <c r="B3399" t="s">
        <v>5360</v>
      </c>
      <c r="C3399" t="s">
        <v>5361</v>
      </c>
    </row>
    <row r="3400" spans="1:3">
      <c r="A3400" t="s">
        <v>5363</v>
      </c>
      <c r="B3400" t="s">
        <v>5364</v>
      </c>
      <c r="C3400" t="s">
        <v>5365</v>
      </c>
    </row>
    <row r="3401" spans="1:3">
      <c r="A3401" t="s">
        <v>5366</v>
      </c>
      <c r="B3401" t="s">
        <v>5364</v>
      </c>
      <c r="C3401" t="s">
        <v>5365</v>
      </c>
    </row>
    <row r="3402" spans="1:3">
      <c r="A3402" t="s">
        <v>5367</v>
      </c>
      <c r="B3402" t="s">
        <v>5368</v>
      </c>
      <c r="C3402" t="s">
        <v>5369</v>
      </c>
    </row>
    <row r="3403" spans="1:3">
      <c r="A3403" t="s">
        <v>5370</v>
      </c>
      <c r="B3403" t="s">
        <v>5368</v>
      </c>
      <c r="C3403" t="s">
        <v>5369</v>
      </c>
    </row>
    <row r="3404" spans="1:3">
      <c r="A3404" t="s">
        <v>5371</v>
      </c>
      <c r="B3404" t="s">
        <v>5372</v>
      </c>
      <c r="C3404" t="s">
        <v>5373</v>
      </c>
    </row>
    <row r="3405" spans="1:3">
      <c r="A3405" t="s">
        <v>5374</v>
      </c>
      <c r="B3405" t="s">
        <v>5372</v>
      </c>
      <c r="C3405" t="s">
        <v>5373</v>
      </c>
    </row>
    <row r="3406" spans="1:3">
      <c r="A3406" t="s">
        <v>5375</v>
      </c>
      <c r="B3406" t="s">
        <v>5376</v>
      </c>
      <c r="C3406" t="s">
        <v>5377</v>
      </c>
    </row>
    <row r="3407" spans="1:3">
      <c r="A3407" t="s">
        <v>5378</v>
      </c>
      <c r="B3407" t="s">
        <v>5376</v>
      </c>
      <c r="C3407" t="s">
        <v>5377</v>
      </c>
    </row>
    <row r="3408" spans="1:3">
      <c r="A3408" t="s">
        <v>5379</v>
      </c>
      <c r="B3408" t="s">
        <v>5380</v>
      </c>
      <c r="C3408" t="s">
        <v>5381</v>
      </c>
    </row>
    <row r="3409" spans="1:3">
      <c r="A3409" t="s">
        <v>5382</v>
      </c>
      <c r="B3409" t="s">
        <v>5380</v>
      </c>
      <c r="C3409" t="s">
        <v>5381</v>
      </c>
    </row>
    <row r="3410" spans="1:3">
      <c r="A3410" t="s">
        <v>5383</v>
      </c>
      <c r="B3410" t="s">
        <v>5384</v>
      </c>
      <c r="C3410" t="s">
        <v>5385</v>
      </c>
    </row>
    <row r="3411" spans="1:3">
      <c r="A3411" t="s">
        <v>5386</v>
      </c>
      <c r="B3411" t="s">
        <v>5384</v>
      </c>
      <c r="C3411" t="s">
        <v>5385</v>
      </c>
    </row>
    <row r="3412" spans="1:3">
      <c r="A3412" t="s">
        <v>5387</v>
      </c>
      <c r="B3412" t="s">
        <v>5388</v>
      </c>
      <c r="C3412" t="s">
        <v>5389</v>
      </c>
    </row>
    <row r="3413" spans="1:3">
      <c r="A3413" t="s">
        <v>5390</v>
      </c>
      <c r="B3413" t="s">
        <v>5388</v>
      </c>
      <c r="C3413" t="s">
        <v>5389</v>
      </c>
    </row>
    <row r="3414" spans="1:3">
      <c r="A3414" t="s">
        <v>5391</v>
      </c>
      <c r="B3414" t="s">
        <v>5392</v>
      </c>
    </row>
    <row r="3415" spans="1:3">
      <c r="A3415" t="s">
        <v>5393</v>
      </c>
      <c r="B3415" t="s">
        <v>5392</v>
      </c>
    </row>
    <row r="3416" spans="1:3">
      <c r="A3416" t="s">
        <v>5394</v>
      </c>
      <c r="B3416" t="s">
        <v>5395</v>
      </c>
      <c r="C3416" t="s">
        <v>5396</v>
      </c>
    </row>
    <row r="3417" spans="1:3">
      <c r="A3417" t="s">
        <v>5397</v>
      </c>
      <c r="B3417" t="s">
        <v>5395</v>
      </c>
      <c r="C3417" t="s">
        <v>5396</v>
      </c>
    </row>
    <row r="3418" spans="1:3">
      <c r="A3418" t="s">
        <v>5398</v>
      </c>
      <c r="B3418" t="s">
        <v>5399</v>
      </c>
      <c r="C3418" t="s">
        <v>5400</v>
      </c>
    </row>
    <row r="3419" spans="1:3">
      <c r="A3419" t="s">
        <v>5401</v>
      </c>
      <c r="B3419" t="s">
        <v>5399</v>
      </c>
      <c r="C3419" t="s">
        <v>5400</v>
      </c>
    </row>
    <row r="3420" spans="1:3">
      <c r="A3420" t="s">
        <v>5402</v>
      </c>
      <c r="B3420" t="s">
        <v>5403</v>
      </c>
      <c r="C3420" t="s">
        <v>5404</v>
      </c>
    </row>
    <row r="3421" spans="1:3">
      <c r="A3421" t="s">
        <v>5405</v>
      </c>
      <c r="B3421" t="s">
        <v>5403</v>
      </c>
      <c r="C3421" t="s">
        <v>5404</v>
      </c>
    </row>
    <row r="3422" spans="1:3">
      <c r="A3422" t="s">
        <v>5406</v>
      </c>
      <c r="B3422" t="s">
        <v>5407</v>
      </c>
      <c r="C3422" t="s">
        <v>5408</v>
      </c>
    </row>
    <row r="3423" spans="1:3">
      <c r="A3423" t="s">
        <v>5409</v>
      </c>
      <c r="B3423" t="s">
        <v>5407</v>
      </c>
      <c r="C3423" t="s">
        <v>5408</v>
      </c>
    </row>
    <row r="3424" spans="1:3">
      <c r="A3424" t="s">
        <v>5410</v>
      </c>
      <c r="B3424" t="s">
        <v>5411</v>
      </c>
    </row>
    <row r="3425" spans="1:3">
      <c r="A3425" t="s">
        <v>5412</v>
      </c>
      <c r="B3425" t="s">
        <v>5411</v>
      </c>
    </row>
    <row r="3426" spans="1:3">
      <c r="A3426" t="s">
        <v>5413</v>
      </c>
      <c r="B3426" t="s">
        <v>5414</v>
      </c>
    </row>
    <row r="3427" spans="1:3">
      <c r="A3427" t="s">
        <v>5415</v>
      </c>
      <c r="B3427" t="s">
        <v>5414</v>
      </c>
    </row>
    <row r="3428" spans="1:3">
      <c r="A3428" t="s">
        <v>5416</v>
      </c>
      <c r="B3428" t="s">
        <v>5417</v>
      </c>
    </row>
    <row r="3429" spans="1:3">
      <c r="A3429" t="s">
        <v>5418</v>
      </c>
      <c r="B3429" t="s">
        <v>5417</v>
      </c>
    </row>
    <row r="3430" spans="1:3">
      <c r="A3430" t="s">
        <v>5419</v>
      </c>
      <c r="B3430" t="s">
        <v>5420</v>
      </c>
      <c r="C3430" t="s">
        <v>5421</v>
      </c>
    </row>
    <row r="3431" spans="1:3">
      <c r="A3431" t="s">
        <v>5422</v>
      </c>
      <c r="B3431" t="s">
        <v>5420</v>
      </c>
      <c r="C3431" t="s">
        <v>5421</v>
      </c>
    </row>
    <row r="3432" spans="1:3">
      <c r="A3432" t="s">
        <v>5423</v>
      </c>
      <c r="B3432" t="s">
        <v>2900</v>
      </c>
      <c r="C3432" t="s">
        <v>2901</v>
      </c>
    </row>
    <row r="3433" spans="1:3">
      <c r="A3433" t="s">
        <v>5424</v>
      </c>
      <c r="B3433" t="s">
        <v>2900</v>
      </c>
      <c r="C3433" t="s">
        <v>2901</v>
      </c>
    </row>
    <row r="3434" spans="1:3">
      <c r="A3434" t="s">
        <v>5425</v>
      </c>
      <c r="B3434" t="s">
        <v>5426</v>
      </c>
      <c r="C3434" t="s">
        <v>5427</v>
      </c>
    </row>
    <row r="3435" spans="1:3">
      <c r="A3435" t="s">
        <v>5428</v>
      </c>
      <c r="B3435" t="s">
        <v>5426</v>
      </c>
      <c r="C3435" t="s">
        <v>5427</v>
      </c>
    </row>
    <row r="3436" spans="1:3">
      <c r="A3436" t="s">
        <v>5429</v>
      </c>
      <c r="B3436" t="s">
        <v>5430</v>
      </c>
      <c r="C3436" t="s">
        <v>5431</v>
      </c>
    </row>
    <row r="3437" spans="1:3">
      <c r="A3437" t="s">
        <v>5432</v>
      </c>
      <c r="B3437" t="s">
        <v>5430</v>
      </c>
      <c r="C3437" t="s">
        <v>5431</v>
      </c>
    </row>
    <row r="3438" spans="1:3">
      <c r="A3438" t="s">
        <v>5433</v>
      </c>
      <c r="B3438" t="s">
        <v>5434</v>
      </c>
      <c r="C3438" t="s">
        <v>5435</v>
      </c>
    </row>
    <row r="3439" spans="1:3">
      <c r="A3439" t="s">
        <v>5436</v>
      </c>
      <c r="B3439" t="s">
        <v>5434</v>
      </c>
      <c r="C3439" t="s">
        <v>5435</v>
      </c>
    </row>
    <row r="3440" spans="1:3">
      <c r="A3440" t="s">
        <v>5437</v>
      </c>
      <c r="B3440" t="s">
        <v>5438</v>
      </c>
      <c r="C3440" t="s">
        <v>5439</v>
      </c>
    </row>
    <row r="3441" spans="1:4">
      <c r="A3441" t="s">
        <v>5440</v>
      </c>
      <c r="B3441" t="s">
        <v>5438</v>
      </c>
      <c r="C3441" t="s">
        <v>5439</v>
      </c>
    </row>
    <row r="3442" spans="1:4">
      <c r="A3442" t="s">
        <v>5441</v>
      </c>
      <c r="B3442" t="s">
        <v>5442</v>
      </c>
      <c r="C3442" t="s">
        <v>5443</v>
      </c>
    </row>
    <row r="3443" spans="1:4">
      <c r="A3443" t="s">
        <v>5444</v>
      </c>
      <c r="B3443" t="s">
        <v>5442</v>
      </c>
      <c r="C3443" t="s">
        <v>5443</v>
      </c>
    </row>
    <row r="3444" spans="1:4">
      <c r="A3444" t="s">
        <v>5445</v>
      </c>
      <c r="B3444" t="s">
        <v>5446</v>
      </c>
      <c r="C3444" t="s">
        <v>5447</v>
      </c>
    </row>
    <row r="3445" spans="1:4">
      <c r="A3445" t="s">
        <v>5448</v>
      </c>
      <c r="B3445" t="s">
        <v>5446</v>
      </c>
      <c r="C3445" t="s">
        <v>5447</v>
      </c>
    </row>
    <row r="3446" spans="1:4">
      <c r="A3446" t="s">
        <v>5449</v>
      </c>
      <c r="D3446">
        <f>--GST1</f>
        <v>0</v>
      </c>
    </row>
    <row r="3447" spans="1:4">
      <c r="A3447" t="s">
        <v>5450</v>
      </c>
      <c r="D3447">
        <f>--GST1</f>
        <v>0</v>
      </c>
    </row>
    <row r="3448" spans="1:4">
      <c r="A3448" t="s">
        <v>5451</v>
      </c>
      <c r="D3448">
        <f>--GST2</f>
        <v>0</v>
      </c>
    </row>
    <row r="3449" spans="1:4">
      <c r="A3449" t="s">
        <v>5452</v>
      </c>
      <c r="D3449">
        <f>--GST2</f>
        <v>0</v>
      </c>
    </row>
    <row r="3450" spans="1:4">
      <c r="A3450" t="s">
        <v>5453</v>
      </c>
      <c r="D3450">
        <f>--GST3</f>
        <v>0</v>
      </c>
    </row>
    <row r="3451" spans="1:4">
      <c r="A3451" t="s">
        <v>5454</v>
      </c>
      <c r="D3451">
        <f>--GST3</f>
        <v>0</v>
      </c>
    </row>
    <row r="3452" spans="1:4">
      <c r="A3452" t="s">
        <v>5455</v>
      </c>
      <c r="D3452">
        <f>--GST4</f>
        <v>0</v>
      </c>
    </row>
    <row r="3453" spans="1:4">
      <c r="A3453" t="s">
        <v>5456</v>
      </c>
      <c r="D3453">
        <f>--GST4</f>
        <v>0</v>
      </c>
    </row>
    <row r="3454" spans="1:4">
      <c r="A3454" t="s">
        <v>5457</v>
      </c>
      <c r="D3454">
        <f>--GST5</f>
        <v>0</v>
      </c>
    </row>
    <row r="3455" spans="1:4">
      <c r="A3455" t="s">
        <v>5458</v>
      </c>
      <c r="D3455">
        <f>--GST5</f>
        <v>0</v>
      </c>
    </row>
    <row r="3456" spans="1:4">
      <c r="A3456" t="s">
        <v>5459</v>
      </c>
      <c r="D3456">
        <f>--GST6</f>
        <v>0</v>
      </c>
    </row>
    <row r="3457" spans="1:4">
      <c r="A3457" t="s">
        <v>5460</v>
      </c>
      <c r="D3457">
        <f>--GST6</f>
        <v>0</v>
      </c>
    </row>
    <row r="3458" spans="1:4">
      <c r="A3458" t="s">
        <v>5461</v>
      </c>
      <c r="D3458">
        <f>--GST7</f>
        <v>0</v>
      </c>
    </row>
    <row r="3459" spans="1:4">
      <c r="A3459" t="s">
        <v>5462</v>
      </c>
      <c r="D3459">
        <f>--GST7</f>
        <v>0</v>
      </c>
    </row>
    <row r="3460" spans="1:4">
      <c r="A3460" t="s">
        <v>5463</v>
      </c>
      <c r="D3460">
        <f>--GST8</f>
        <v>0</v>
      </c>
    </row>
    <row r="3461" spans="1:4">
      <c r="A3461" t="s">
        <v>5464</v>
      </c>
      <c r="D3461">
        <f>--GST8</f>
        <v>0</v>
      </c>
    </row>
    <row r="3462" spans="1:4">
      <c r="A3462" t="s">
        <v>5465</v>
      </c>
      <c r="B3462" t="s">
        <v>5466</v>
      </c>
      <c r="C3462" t="s">
        <v>5467</v>
      </c>
    </row>
    <row r="3463" spans="1:4">
      <c r="A3463" t="s">
        <v>5468</v>
      </c>
      <c r="B3463" t="s">
        <v>5466</v>
      </c>
      <c r="C3463" t="s">
        <v>5467</v>
      </c>
    </row>
    <row r="3464" spans="1:4">
      <c r="A3464" t="s">
        <v>5469</v>
      </c>
      <c r="B3464" t="s">
        <v>5470</v>
      </c>
    </row>
    <row r="3465" spans="1:4">
      <c r="A3465" t="s">
        <v>5471</v>
      </c>
      <c r="B3465" t="s">
        <v>5470</v>
      </c>
    </row>
    <row r="3466" spans="1:4">
      <c r="A3466" t="s">
        <v>5472</v>
      </c>
      <c r="B3466" t="s">
        <v>5473</v>
      </c>
      <c r="C3466" t="s">
        <v>5474</v>
      </c>
    </row>
    <row r="3467" spans="1:4">
      <c r="A3467" t="s">
        <v>5475</v>
      </c>
      <c r="B3467" t="s">
        <v>5473</v>
      </c>
      <c r="C3467" t="s">
        <v>5474</v>
      </c>
    </row>
    <row r="3468" spans="1:4">
      <c r="A3468" t="s">
        <v>5476</v>
      </c>
      <c r="B3468" t="s">
        <v>5477</v>
      </c>
      <c r="C3468" t="s">
        <v>5478</v>
      </c>
    </row>
    <row r="3469" spans="1:4">
      <c r="A3469" t="s">
        <v>5479</v>
      </c>
      <c r="B3469" t="s">
        <v>5477</v>
      </c>
      <c r="C3469" t="s">
        <v>5478</v>
      </c>
    </row>
    <row r="3470" spans="1:4">
      <c r="A3470" t="s">
        <v>5480</v>
      </c>
      <c r="B3470" t="s">
        <v>5481</v>
      </c>
    </row>
    <row r="3471" spans="1:4">
      <c r="A3471" t="s">
        <v>5482</v>
      </c>
      <c r="B3471" t="s">
        <v>5481</v>
      </c>
    </row>
    <row r="3472" spans="1:4">
      <c r="A3472" t="s">
        <v>5483</v>
      </c>
      <c r="B3472" t="s">
        <v>5484</v>
      </c>
    </row>
    <row r="3473" spans="1:3">
      <c r="A3473" t="s">
        <v>5485</v>
      </c>
      <c r="B3473" t="s">
        <v>5484</v>
      </c>
    </row>
    <row r="3474" spans="1:3">
      <c r="A3474" t="s">
        <v>5486</v>
      </c>
      <c r="B3474" t="s">
        <v>5487</v>
      </c>
      <c r="C3474" t="s">
        <v>5488</v>
      </c>
    </row>
    <row r="3475" spans="1:3">
      <c r="A3475" t="s">
        <v>5489</v>
      </c>
      <c r="B3475" t="s">
        <v>5487</v>
      </c>
      <c r="C3475" t="s">
        <v>5488</v>
      </c>
    </row>
    <row r="3476" spans="1:3">
      <c r="A3476" t="s">
        <v>5490</v>
      </c>
      <c r="B3476" t="s">
        <v>5491</v>
      </c>
    </row>
    <row r="3477" spans="1:3">
      <c r="A3477" t="s">
        <v>5492</v>
      </c>
      <c r="B3477" t="s">
        <v>5491</v>
      </c>
    </row>
    <row r="3478" spans="1:3">
      <c r="A3478" t="s">
        <v>5493</v>
      </c>
      <c r="B3478" t="s">
        <v>5494</v>
      </c>
      <c r="C3478" t="s">
        <v>5495</v>
      </c>
    </row>
    <row r="3479" spans="1:3">
      <c r="A3479" t="s">
        <v>5496</v>
      </c>
      <c r="B3479" t="s">
        <v>5494</v>
      </c>
      <c r="C3479" t="s">
        <v>5495</v>
      </c>
    </row>
    <row r="3480" spans="1:3">
      <c r="A3480" t="s">
        <v>5497</v>
      </c>
      <c r="B3480" t="s">
        <v>5498</v>
      </c>
      <c r="C3480" t="s">
        <v>5499</v>
      </c>
    </row>
    <row r="3481" spans="1:3">
      <c r="A3481" t="s">
        <v>5500</v>
      </c>
      <c r="B3481" t="s">
        <v>5498</v>
      </c>
      <c r="C3481" t="s">
        <v>5499</v>
      </c>
    </row>
    <row r="3482" spans="1:3">
      <c r="A3482" t="s">
        <v>5501</v>
      </c>
      <c r="B3482" t="s">
        <v>5502</v>
      </c>
      <c r="C3482" t="s">
        <v>5503</v>
      </c>
    </row>
    <row r="3483" spans="1:3">
      <c r="A3483" t="s">
        <v>5504</v>
      </c>
      <c r="B3483" t="s">
        <v>5502</v>
      </c>
      <c r="C3483" t="s">
        <v>5503</v>
      </c>
    </row>
    <row r="3484" spans="1:3">
      <c r="A3484" t="s">
        <v>5505</v>
      </c>
      <c r="B3484" t="s">
        <v>5506</v>
      </c>
      <c r="C3484" t="s">
        <v>5507</v>
      </c>
    </row>
    <row r="3485" spans="1:3">
      <c r="A3485" t="s">
        <v>5508</v>
      </c>
      <c r="B3485" t="s">
        <v>5506</v>
      </c>
      <c r="C3485" t="s">
        <v>5507</v>
      </c>
    </row>
    <row r="3486" spans="1:3">
      <c r="A3486" t="s">
        <v>5509</v>
      </c>
      <c r="B3486" t="s">
        <v>5510</v>
      </c>
      <c r="C3486" t="s">
        <v>5511</v>
      </c>
    </row>
    <row r="3487" spans="1:3">
      <c r="A3487" t="s">
        <v>5512</v>
      </c>
      <c r="B3487" t="s">
        <v>5510</v>
      </c>
      <c r="C3487" t="s">
        <v>5511</v>
      </c>
    </row>
    <row r="3488" spans="1:3">
      <c r="A3488" t="s">
        <v>5513</v>
      </c>
      <c r="B3488" t="s">
        <v>5514</v>
      </c>
      <c r="C3488" t="s">
        <v>5515</v>
      </c>
    </row>
    <row r="3489" spans="1:3">
      <c r="A3489" t="s">
        <v>5516</v>
      </c>
      <c r="B3489" t="s">
        <v>5514</v>
      </c>
      <c r="C3489" t="s">
        <v>5515</v>
      </c>
    </row>
    <row r="3490" spans="1:3">
      <c r="A3490" t="s">
        <v>5517</v>
      </c>
      <c r="B3490" t="s">
        <v>5518</v>
      </c>
      <c r="C3490" t="s">
        <v>5519</v>
      </c>
    </row>
    <row r="3491" spans="1:3">
      <c r="A3491" t="s">
        <v>5520</v>
      </c>
      <c r="B3491" t="s">
        <v>5518</v>
      </c>
      <c r="C3491" t="s">
        <v>5519</v>
      </c>
    </row>
    <row r="3492" spans="1:3">
      <c r="A3492" t="s">
        <v>5521</v>
      </c>
      <c r="B3492" t="s">
        <v>5522</v>
      </c>
    </row>
    <row r="3493" spans="1:3">
      <c r="A3493" t="s">
        <v>5523</v>
      </c>
      <c r="B3493" t="s">
        <v>5522</v>
      </c>
    </row>
    <row r="3494" spans="1:3">
      <c r="A3494" t="s">
        <v>5524</v>
      </c>
      <c r="B3494" t="s">
        <v>5525</v>
      </c>
      <c r="C3494" t="s">
        <v>5526</v>
      </c>
    </row>
    <row r="3495" spans="1:3">
      <c r="A3495" t="s">
        <v>5527</v>
      </c>
      <c r="B3495" t="s">
        <v>5525</v>
      </c>
      <c r="C3495" t="s">
        <v>5526</v>
      </c>
    </row>
    <row r="3496" spans="1:3">
      <c r="A3496" t="s">
        <v>5528</v>
      </c>
      <c r="B3496" t="s">
        <v>5529</v>
      </c>
      <c r="C3496" t="s">
        <v>5530</v>
      </c>
    </row>
    <row r="3497" spans="1:3">
      <c r="A3497" t="s">
        <v>5531</v>
      </c>
      <c r="B3497" t="s">
        <v>5529</v>
      </c>
      <c r="C3497" t="s">
        <v>5530</v>
      </c>
    </row>
    <row r="3498" spans="1:3">
      <c r="A3498" t="s">
        <v>5532</v>
      </c>
      <c r="B3498" t="s">
        <v>5533</v>
      </c>
    </row>
    <row r="3499" spans="1:3">
      <c r="A3499" t="s">
        <v>5534</v>
      </c>
      <c r="B3499" t="s">
        <v>5533</v>
      </c>
    </row>
    <row r="3500" spans="1:3">
      <c r="A3500" t="s">
        <v>5535</v>
      </c>
      <c r="B3500" t="s">
        <v>5536</v>
      </c>
      <c r="C3500" t="s">
        <v>5537</v>
      </c>
    </row>
    <row r="3501" spans="1:3">
      <c r="A3501" t="s">
        <v>5538</v>
      </c>
      <c r="B3501" t="s">
        <v>5536</v>
      </c>
      <c r="C3501" t="s">
        <v>5537</v>
      </c>
    </row>
    <row r="3502" spans="1:3">
      <c r="A3502" t="s">
        <v>5539</v>
      </c>
      <c r="B3502" t="s">
        <v>5540</v>
      </c>
      <c r="C3502" t="s">
        <v>5541</v>
      </c>
    </row>
    <row r="3503" spans="1:3">
      <c r="A3503" t="s">
        <v>5542</v>
      </c>
      <c r="B3503" t="s">
        <v>5540</v>
      </c>
      <c r="C3503" t="s">
        <v>5541</v>
      </c>
    </row>
    <row r="3504" spans="1:3">
      <c r="A3504" t="s">
        <v>5543</v>
      </c>
      <c r="B3504" t="s">
        <v>5544</v>
      </c>
      <c r="C3504" t="s">
        <v>5545</v>
      </c>
    </row>
    <row r="3505" spans="1:3">
      <c r="A3505" t="s">
        <v>5546</v>
      </c>
      <c r="B3505" t="s">
        <v>5544</v>
      </c>
      <c r="C3505" t="s">
        <v>5545</v>
      </c>
    </row>
    <row r="3506" spans="1:3">
      <c r="A3506" t="s">
        <v>5547</v>
      </c>
      <c r="B3506" t="s">
        <v>2634</v>
      </c>
    </row>
    <row r="3507" spans="1:3">
      <c r="A3507" t="s">
        <v>5548</v>
      </c>
      <c r="B3507" t="s">
        <v>2634</v>
      </c>
    </row>
    <row r="3508" spans="1:3">
      <c r="A3508" t="s">
        <v>5549</v>
      </c>
      <c r="B3508" t="s">
        <v>5550</v>
      </c>
      <c r="C3508" t="s">
        <v>5551</v>
      </c>
    </row>
    <row r="3509" spans="1:3">
      <c r="A3509" t="s">
        <v>5552</v>
      </c>
      <c r="B3509" t="s">
        <v>5550</v>
      </c>
      <c r="C3509" t="s">
        <v>5551</v>
      </c>
    </row>
    <row r="3510" spans="1:3">
      <c r="A3510" t="s">
        <v>5553</v>
      </c>
      <c r="B3510" t="s">
        <v>5554</v>
      </c>
    </row>
    <row r="3511" spans="1:3">
      <c r="A3511" t="s">
        <v>5555</v>
      </c>
      <c r="B3511" t="s">
        <v>5554</v>
      </c>
    </row>
    <row r="3512" spans="1:3">
      <c r="A3512" t="s">
        <v>5556</v>
      </c>
      <c r="B3512" t="s">
        <v>5557</v>
      </c>
      <c r="C3512" t="s">
        <v>5558</v>
      </c>
    </row>
    <row r="3513" spans="1:3">
      <c r="A3513" t="s">
        <v>5559</v>
      </c>
      <c r="B3513" t="s">
        <v>5557</v>
      </c>
      <c r="C3513" t="s">
        <v>5558</v>
      </c>
    </row>
    <row r="3514" spans="1:3">
      <c r="A3514" t="s">
        <v>5560</v>
      </c>
      <c r="B3514" t="s">
        <v>1067</v>
      </c>
    </row>
    <row r="3515" spans="1:3">
      <c r="A3515" t="s">
        <v>5561</v>
      </c>
      <c r="B3515" t="s">
        <v>1067</v>
      </c>
    </row>
    <row r="3516" spans="1:3">
      <c r="A3516" t="s">
        <v>5562</v>
      </c>
      <c r="B3516" t="s">
        <v>5563</v>
      </c>
      <c r="C3516" t="s">
        <v>5564</v>
      </c>
    </row>
    <row r="3517" spans="1:3">
      <c r="A3517" t="s">
        <v>5565</v>
      </c>
      <c r="B3517" t="s">
        <v>5563</v>
      </c>
      <c r="C3517" t="s">
        <v>5564</v>
      </c>
    </row>
    <row r="3518" spans="1:3">
      <c r="A3518" t="s">
        <v>5566</v>
      </c>
      <c r="B3518" t="s">
        <v>5567</v>
      </c>
    </row>
    <row r="3519" spans="1:3">
      <c r="A3519" t="s">
        <v>5568</v>
      </c>
      <c r="B3519" t="s">
        <v>5567</v>
      </c>
    </row>
    <row r="3520" spans="1:3">
      <c r="A3520" t="s">
        <v>5569</v>
      </c>
      <c r="B3520" t="s">
        <v>5570</v>
      </c>
      <c r="C3520" t="s">
        <v>5571</v>
      </c>
    </row>
    <row r="3521" spans="1:3">
      <c r="A3521" t="s">
        <v>5572</v>
      </c>
      <c r="B3521" t="s">
        <v>5570</v>
      </c>
      <c r="C3521" t="s">
        <v>5571</v>
      </c>
    </row>
    <row r="3522" spans="1:3">
      <c r="A3522" t="s">
        <v>5573</v>
      </c>
      <c r="B3522" t="s">
        <v>5574</v>
      </c>
      <c r="C3522" t="s">
        <v>5575</v>
      </c>
    </row>
    <row r="3523" spans="1:3">
      <c r="A3523" t="s">
        <v>5576</v>
      </c>
      <c r="B3523" t="s">
        <v>5574</v>
      </c>
      <c r="C3523" t="s">
        <v>5575</v>
      </c>
    </row>
    <row r="3524" spans="1:3">
      <c r="A3524" t="s">
        <v>5577</v>
      </c>
      <c r="B3524" t="s">
        <v>5578</v>
      </c>
    </row>
    <row r="3525" spans="1:3">
      <c r="A3525" t="s">
        <v>5579</v>
      </c>
      <c r="B3525" t="s">
        <v>5578</v>
      </c>
    </row>
    <row r="3526" spans="1:3">
      <c r="A3526" t="s">
        <v>5580</v>
      </c>
      <c r="B3526" t="s">
        <v>5581</v>
      </c>
    </row>
    <row r="3527" spans="1:3">
      <c r="A3527" t="s">
        <v>5582</v>
      </c>
      <c r="B3527" t="s">
        <v>5581</v>
      </c>
    </row>
    <row r="3528" spans="1:3">
      <c r="A3528" t="s">
        <v>5583</v>
      </c>
      <c r="B3528" t="s">
        <v>5584</v>
      </c>
      <c r="C3528" t="s">
        <v>5585</v>
      </c>
    </row>
    <row r="3529" spans="1:3">
      <c r="A3529" t="s">
        <v>5586</v>
      </c>
      <c r="B3529" t="s">
        <v>5584</v>
      </c>
      <c r="C3529" t="s">
        <v>5585</v>
      </c>
    </row>
    <row r="3530" spans="1:3">
      <c r="A3530" t="s">
        <v>5587</v>
      </c>
      <c r="B3530" t="s">
        <v>5588</v>
      </c>
    </row>
    <row r="3531" spans="1:3">
      <c r="A3531" t="s">
        <v>5589</v>
      </c>
      <c r="B3531" t="s">
        <v>5588</v>
      </c>
    </row>
    <row r="3532" spans="1:3">
      <c r="A3532" t="s">
        <v>5590</v>
      </c>
      <c r="B3532" t="s">
        <v>5591</v>
      </c>
      <c r="C3532" t="s">
        <v>5592</v>
      </c>
    </row>
    <row r="3533" spans="1:3">
      <c r="A3533" t="s">
        <v>5593</v>
      </c>
      <c r="B3533" t="s">
        <v>5591</v>
      </c>
      <c r="C3533" t="s">
        <v>5592</v>
      </c>
    </row>
    <row r="3534" spans="1:3">
      <c r="A3534" t="s">
        <v>5594</v>
      </c>
      <c r="B3534" t="s">
        <v>5595</v>
      </c>
      <c r="C3534" t="s">
        <v>5596</v>
      </c>
    </row>
    <row r="3535" spans="1:3">
      <c r="A3535" t="s">
        <v>5597</v>
      </c>
      <c r="B3535" t="s">
        <v>5595</v>
      </c>
      <c r="C3535" t="s">
        <v>5596</v>
      </c>
    </row>
    <row r="3536" spans="1:3">
      <c r="A3536" t="s">
        <v>5598</v>
      </c>
      <c r="B3536" t="s">
        <v>5599</v>
      </c>
    </row>
    <row r="3537" spans="1:4">
      <c r="A3537" t="s">
        <v>5600</v>
      </c>
      <c r="B3537" t="s">
        <v>5599</v>
      </c>
    </row>
    <row r="3538" spans="1:4">
      <c r="A3538" t="s">
        <v>5601</v>
      </c>
      <c r="B3538" t="s">
        <v>5602</v>
      </c>
      <c r="C3538" t="s">
        <v>5603</v>
      </c>
    </row>
    <row r="3539" spans="1:4">
      <c r="A3539" t="s">
        <v>5604</v>
      </c>
      <c r="B3539" t="s">
        <v>5602</v>
      </c>
      <c r="C3539" t="s">
        <v>5603</v>
      </c>
    </row>
    <row r="3540" spans="1:4">
      <c r="A3540" t="s">
        <v>5605</v>
      </c>
      <c r="B3540" t="s">
        <v>5606</v>
      </c>
      <c r="C3540" t="s">
        <v>5607</v>
      </c>
    </row>
    <row r="3541" spans="1:4">
      <c r="A3541" t="s">
        <v>5608</v>
      </c>
      <c r="B3541" t="s">
        <v>5606</v>
      </c>
      <c r="C3541" t="s">
        <v>5607</v>
      </c>
    </row>
    <row r="3542" spans="1:4">
      <c r="A3542" t="s">
        <v>5609</v>
      </c>
      <c r="D3542" t="e">
        <f>--Empty</f>
        <v>#NAME?</v>
      </c>
    </row>
    <row r="3543" spans="1:4">
      <c r="A3543" t="s">
        <v>5610</v>
      </c>
      <c r="D3543" t="e">
        <f>--Empty</f>
        <v>#NAME?</v>
      </c>
    </row>
    <row r="3544" spans="1:4">
      <c r="A3544" t="s">
        <v>5611</v>
      </c>
      <c r="D3544" t="e">
        <f>--Empty</f>
        <v>#NAME?</v>
      </c>
    </row>
    <row r="3545" spans="1:4">
      <c r="A3545" t="s">
        <v>5612</v>
      </c>
      <c r="D3545" t="e">
        <f>--Empty</f>
        <v>#NAME?</v>
      </c>
    </row>
    <row r="3546" spans="1:4">
      <c r="A3546" t="s">
        <v>5613</v>
      </c>
      <c r="D3546" t="e">
        <f>--Empty</f>
        <v>#NAME?</v>
      </c>
    </row>
    <row r="3547" spans="1:4">
      <c r="A3547" t="s">
        <v>5614</v>
      </c>
      <c r="D3547" t="e">
        <f>--Empty</f>
        <v>#NAME?</v>
      </c>
    </row>
    <row r="3548" spans="1:4">
      <c r="A3548" t="s">
        <v>5615</v>
      </c>
      <c r="D3548" t="e">
        <f>--Empty</f>
        <v>#NAME?</v>
      </c>
    </row>
    <row r="3549" spans="1:4">
      <c r="A3549" t="s">
        <v>5616</v>
      </c>
      <c r="D3549" t="e">
        <f>--Empty</f>
        <v>#NAME?</v>
      </c>
    </row>
    <row r="3550" spans="1:4">
      <c r="A3550" t="s">
        <v>5617</v>
      </c>
      <c r="D3550" t="e">
        <f>--Empty</f>
        <v>#NAME?</v>
      </c>
    </row>
    <row r="3551" spans="1:4">
      <c r="A3551" t="s">
        <v>5618</v>
      </c>
      <c r="D3551" t="e">
        <f>--Empty</f>
        <v>#NAME?</v>
      </c>
    </row>
    <row r="3552" spans="1:4">
      <c r="A3552" t="s">
        <v>5619</v>
      </c>
      <c r="D3552" t="e">
        <f>--Empty</f>
        <v>#NAME?</v>
      </c>
    </row>
    <row r="3553" spans="1:4">
      <c r="A3553" t="s">
        <v>5620</v>
      </c>
      <c r="D3553" t="e">
        <f>--Empty</f>
        <v>#NAME?</v>
      </c>
    </row>
    <row r="3554" spans="1:4">
      <c r="A3554" t="s">
        <v>5621</v>
      </c>
      <c r="D3554" t="e">
        <f>--Empty</f>
        <v>#NAME?</v>
      </c>
    </row>
    <row r="3555" spans="1:4">
      <c r="A3555" t="s">
        <v>5622</v>
      </c>
      <c r="D3555" t="e">
        <f>--Empty</f>
        <v>#NAME?</v>
      </c>
    </row>
    <row r="3556" spans="1:4">
      <c r="A3556" t="s">
        <v>5623</v>
      </c>
      <c r="D3556" t="e">
        <f>--Empty</f>
        <v>#NAME?</v>
      </c>
    </row>
    <row r="3557" spans="1:4">
      <c r="A3557" t="s">
        <v>5624</v>
      </c>
      <c r="D3557" t="e">
        <f>--Empty</f>
        <v>#NAME?</v>
      </c>
    </row>
    <row r="3558" spans="1:4">
      <c r="A3558" t="s">
        <v>5625</v>
      </c>
      <c r="D3558" t="e">
        <f>--AlexaAntiMouseAb</f>
        <v>#NAME?</v>
      </c>
    </row>
    <row r="3559" spans="1:4">
      <c r="A3559" t="s">
        <v>5626</v>
      </c>
      <c r="D3559" t="e">
        <f>--AlexaAntiMouseAb</f>
        <v>#NAME?</v>
      </c>
    </row>
    <row r="3560" spans="1:4">
      <c r="A3560" t="s">
        <v>5627</v>
      </c>
      <c r="D3560" t="e">
        <f>--Control14</f>
        <v>#NAME?</v>
      </c>
    </row>
    <row r="3561" spans="1:4">
      <c r="A3561" t="s">
        <v>5628</v>
      </c>
      <c r="D3561" t="e">
        <f>--Control14</f>
        <v>#NAME?</v>
      </c>
    </row>
    <row r="3562" spans="1:4">
      <c r="A3562" t="s">
        <v>5629</v>
      </c>
      <c r="D3562" t="e">
        <f>--BiotinAb1</f>
        <v>#NAME?</v>
      </c>
    </row>
    <row r="3563" spans="1:4">
      <c r="A3563" t="s">
        <v>5630</v>
      </c>
      <c r="D3563" t="e">
        <f>--BiotinAb1</f>
        <v>#NAME?</v>
      </c>
    </row>
    <row r="3564" spans="1:4">
      <c r="A3564" t="s">
        <v>5631</v>
      </c>
      <c r="D3564" t="e">
        <f>--BiotinAb2</f>
        <v>#NAME?</v>
      </c>
    </row>
    <row r="3565" spans="1:4">
      <c r="A3565" t="s">
        <v>5632</v>
      </c>
      <c r="D3565" t="e">
        <f>--BiotinAb2</f>
        <v>#NAME?</v>
      </c>
    </row>
    <row r="3566" spans="1:4">
      <c r="A3566" t="s">
        <v>5633</v>
      </c>
      <c r="D3566" t="e">
        <f>--BiotinAb3</f>
        <v>#NAME?</v>
      </c>
    </row>
    <row r="3567" spans="1:4">
      <c r="A3567" t="s">
        <v>5634</v>
      </c>
      <c r="D3567" t="e">
        <f>--BiotinAb3</f>
        <v>#NAME?</v>
      </c>
    </row>
    <row r="3568" spans="1:4">
      <c r="A3568" t="s">
        <v>5635</v>
      </c>
      <c r="D3568" t="e">
        <f>--BiotinAb4</f>
        <v>#NAME?</v>
      </c>
    </row>
    <row r="3569" spans="1:4">
      <c r="A3569" t="s">
        <v>5636</v>
      </c>
      <c r="D3569" t="e">
        <f>--BiotinAb4</f>
        <v>#NAME?</v>
      </c>
    </row>
    <row r="3570" spans="1:4">
      <c r="A3570" t="s">
        <v>5637</v>
      </c>
      <c r="D3570" t="e">
        <f>--BiotinAb5</f>
        <v>#NAME?</v>
      </c>
    </row>
    <row r="3571" spans="1:4">
      <c r="A3571" t="s">
        <v>5638</v>
      </c>
      <c r="D3571" t="e">
        <f>--BiotinAb5</f>
        <v>#NAME?</v>
      </c>
    </row>
    <row r="3572" spans="1:4">
      <c r="A3572" t="s">
        <v>5639</v>
      </c>
      <c r="D3572" t="e">
        <f>--BiotinAb6</f>
        <v>#NAME?</v>
      </c>
    </row>
    <row r="3573" spans="1:4">
      <c r="A3573" t="s">
        <v>5640</v>
      </c>
      <c r="D3573" t="e">
        <f>--BiotinAb6</f>
        <v>#NAME?</v>
      </c>
    </row>
    <row r="3574" spans="1:4">
      <c r="A3574" t="s">
        <v>5641</v>
      </c>
      <c r="D3574" t="e">
        <f>--Control16</f>
        <v>#NAME?</v>
      </c>
    </row>
    <row r="3575" spans="1:4">
      <c r="A3575" t="s">
        <v>5642</v>
      </c>
      <c r="D3575" t="e">
        <f>--Control16</f>
        <v>#NAME?</v>
      </c>
    </row>
    <row r="3576" spans="1:4">
      <c r="A3576" t="s">
        <v>5643</v>
      </c>
      <c r="D3576" t="e">
        <f>--Control13</f>
        <v>#NAME?</v>
      </c>
    </row>
    <row r="3577" spans="1:4">
      <c r="A3577" t="s">
        <v>5644</v>
      </c>
      <c r="D3577" t="e">
        <f>--Control13</f>
        <v>#NAME?</v>
      </c>
    </row>
    <row r="3578" spans="1:4">
      <c r="A3578" t="s">
        <v>5645</v>
      </c>
      <c r="D3578" t="e">
        <f>--RabbitAntiGSTAb</f>
        <v>#NAME?</v>
      </c>
    </row>
    <row r="3579" spans="1:4">
      <c r="A3579" t="s">
        <v>5646</v>
      </c>
      <c r="D3579" t="e">
        <f>--RabbitAntiGSTAb</f>
        <v>#NAME?</v>
      </c>
    </row>
    <row r="3580" spans="1:4">
      <c r="A3580" t="s">
        <v>5647</v>
      </c>
      <c r="D3580" t="e">
        <f>--V5control</f>
        <v>#NAME?</v>
      </c>
    </row>
    <row r="3581" spans="1:4">
      <c r="A3581" t="s">
        <v>5648</v>
      </c>
      <c r="D3581" t="e">
        <f>--V5control</f>
        <v>#NAME?</v>
      </c>
    </row>
    <row r="3582" spans="1:4">
      <c r="A3582" t="s">
        <v>5649</v>
      </c>
      <c r="D3582" t="e">
        <f>--Buffer</f>
        <v>#NAME?</v>
      </c>
    </row>
    <row r="3583" spans="1:4">
      <c r="A3583" t="s">
        <v>5650</v>
      </c>
      <c r="D3583" t="e">
        <f>--Buffer</f>
        <v>#NAME?</v>
      </c>
    </row>
    <row r="3584" spans="1:4">
      <c r="A3584" t="s">
        <v>5651</v>
      </c>
      <c r="D3584" t="e">
        <f>--Control17</f>
        <v>#NAME?</v>
      </c>
    </row>
    <row r="3585" spans="1:4">
      <c r="A3585" t="s">
        <v>5652</v>
      </c>
      <c r="D3585" t="e">
        <f>--Control17</f>
        <v>#NAME?</v>
      </c>
    </row>
    <row r="3586" spans="1:4">
      <c r="A3586" t="s">
        <v>5653</v>
      </c>
      <c r="D3586" t="e">
        <f>--Control18</f>
        <v>#NAME?</v>
      </c>
    </row>
    <row r="3587" spans="1:4">
      <c r="A3587" t="s">
        <v>5654</v>
      </c>
      <c r="D3587" t="e">
        <f>--Control18</f>
        <v>#NAME?</v>
      </c>
    </row>
    <row r="3588" spans="1:4">
      <c r="A3588" t="s">
        <v>5655</v>
      </c>
      <c r="D3588" t="e">
        <f>--Control19</f>
        <v>#NAME?</v>
      </c>
    </row>
    <row r="3589" spans="1:4">
      <c r="A3589" t="s">
        <v>5656</v>
      </c>
      <c r="D3589" t="e">
        <f>--Control19</f>
        <v>#NAME?</v>
      </c>
    </row>
    <row r="3590" spans="1:4">
      <c r="A3590" t="s">
        <v>5657</v>
      </c>
      <c r="D3590" t="e">
        <f>--AlexaAntiMouseAb</f>
        <v>#NAME?</v>
      </c>
    </row>
    <row r="3591" spans="1:4">
      <c r="A3591" t="s">
        <v>5658</v>
      </c>
      <c r="D3591" t="e">
        <f>--AlexaAntiMouseAb</f>
        <v>#NAME?</v>
      </c>
    </row>
    <row r="3592" spans="1:4">
      <c r="A3592" t="s">
        <v>5659</v>
      </c>
      <c r="D3592" t="e">
        <f>--Control15</f>
        <v>#NAME?</v>
      </c>
    </row>
    <row r="3593" spans="1:4">
      <c r="A3593" t="s">
        <v>5660</v>
      </c>
      <c r="D3593" t="e">
        <f>--Control15</f>
        <v>#NAME?</v>
      </c>
    </row>
    <row r="3594" spans="1:4">
      <c r="A3594" t="s">
        <v>5661</v>
      </c>
      <c r="D3594" t="e">
        <f>--AntiBiotinAb</f>
        <v>#NAME?</v>
      </c>
    </row>
    <row r="3595" spans="1:4">
      <c r="A3595" t="s">
        <v>5662</v>
      </c>
      <c r="D3595" t="e">
        <f>--AntiBiotinAb</f>
        <v>#NAME?</v>
      </c>
    </row>
    <row r="3596" spans="1:4">
      <c r="A3596" t="s">
        <v>5663</v>
      </c>
      <c r="D3596">
        <f>--BSA1</f>
        <v>0</v>
      </c>
    </row>
    <row r="3597" spans="1:4">
      <c r="A3597" t="s">
        <v>5664</v>
      </c>
      <c r="D3597">
        <f>--BSA1</f>
        <v>0</v>
      </c>
    </row>
    <row r="3598" spans="1:4">
      <c r="A3598" t="s">
        <v>5665</v>
      </c>
      <c r="D3598">
        <f>--BSA2</f>
        <v>0</v>
      </c>
    </row>
    <row r="3599" spans="1:4">
      <c r="A3599" t="s">
        <v>5666</v>
      </c>
      <c r="D3599">
        <f>--BSA2</f>
        <v>0</v>
      </c>
    </row>
    <row r="3600" spans="1:4">
      <c r="A3600" t="s">
        <v>5667</v>
      </c>
      <c r="D3600">
        <f>--BSA3</f>
        <v>0</v>
      </c>
    </row>
    <row r="3601" spans="1:4">
      <c r="A3601" t="s">
        <v>5668</v>
      </c>
      <c r="D3601">
        <f>--BSA3</f>
        <v>0</v>
      </c>
    </row>
    <row r="3602" spans="1:4">
      <c r="A3602" t="s">
        <v>5669</v>
      </c>
      <c r="D3602">
        <f>--BSA4</f>
        <v>0</v>
      </c>
    </row>
    <row r="3603" spans="1:4">
      <c r="A3603" t="s">
        <v>5670</v>
      </c>
      <c r="D3603">
        <f>--BSA4</f>
        <v>0</v>
      </c>
    </row>
    <row r="3604" spans="1:4">
      <c r="A3604" t="s">
        <v>5671</v>
      </c>
      <c r="D3604">
        <f>--BSA5</f>
        <v>0</v>
      </c>
    </row>
    <row r="3605" spans="1:4">
      <c r="A3605" t="s">
        <v>5672</v>
      </c>
      <c r="D3605">
        <f>--BSA5</f>
        <v>0</v>
      </c>
    </row>
    <row r="3606" spans="1:4">
      <c r="A3606" t="s">
        <v>5673</v>
      </c>
      <c r="B3606" t="s">
        <v>5674</v>
      </c>
      <c r="C3606" t="s">
        <v>5675</v>
      </c>
    </row>
    <row r="3607" spans="1:4">
      <c r="A3607" t="s">
        <v>5676</v>
      </c>
      <c r="B3607" t="s">
        <v>5674</v>
      </c>
      <c r="C3607" t="s">
        <v>5675</v>
      </c>
    </row>
    <row r="3608" spans="1:4">
      <c r="A3608" t="s">
        <v>5677</v>
      </c>
      <c r="B3608" t="s">
        <v>5678</v>
      </c>
      <c r="C3608" t="s">
        <v>5679</v>
      </c>
    </row>
    <row r="3609" spans="1:4">
      <c r="A3609" t="s">
        <v>5680</v>
      </c>
      <c r="B3609" t="s">
        <v>5678</v>
      </c>
      <c r="C3609" t="s">
        <v>5679</v>
      </c>
    </row>
    <row r="3610" spans="1:4">
      <c r="A3610" t="s">
        <v>5681</v>
      </c>
      <c r="B3610" t="s">
        <v>5682</v>
      </c>
      <c r="C3610" t="s">
        <v>5683</v>
      </c>
    </row>
    <row r="3611" spans="1:4">
      <c r="A3611" t="s">
        <v>5684</v>
      </c>
      <c r="B3611" t="s">
        <v>5682</v>
      </c>
      <c r="C3611" t="s">
        <v>5683</v>
      </c>
    </row>
    <row r="3612" spans="1:4">
      <c r="A3612" t="s">
        <v>5685</v>
      </c>
      <c r="B3612" t="s">
        <v>5686</v>
      </c>
      <c r="C3612" t="s">
        <v>5687</v>
      </c>
    </row>
    <row r="3613" spans="1:4">
      <c r="A3613" t="s">
        <v>5688</v>
      </c>
      <c r="B3613" t="s">
        <v>5686</v>
      </c>
      <c r="C3613" t="s">
        <v>5687</v>
      </c>
    </row>
    <row r="3614" spans="1:4">
      <c r="A3614" t="s">
        <v>5689</v>
      </c>
      <c r="B3614" t="s">
        <v>5690</v>
      </c>
      <c r="C3614" t="s">
        <v>5691</v>
      </c>
    </row>
    <row r="3615" spans="1:4">
      <c r="A3615" t="s">
        <v>5692</v>
      </c>
      <c r="B3615" t="s">
        <v>5690</v>
      </c>
      <c r="C3615" t="s">
        <v>5691</v>
      </c>
    </row>
    <row r="3616" spans="1:4">
      <c r="A3616" t="s">
        <v>5693</v>
      </c>
      <c r="B3616" t="s">
        <v>5694</v>
      </c>
      <c r="C3616" t="s">
        <v>5695</v>
      </c>
    </row>
    <row r="3617" spans="1:3">
      <c r="A3617" t="s">
        <v>5696</v>
      </c>
      <c r="B3617" t="s">
        <v>5694</v>
      </c>
      <c r="C3617" t="s">
        <v>5695</v>
      </c>
    </row>
    <row r="3618" spans="1:3">
      <c r="A3618" t="s">
        <v>5697</v>
      </c>
      <c r="B3618" t="s">
        <v>5698</v>
      </c>
      <c r="C3618" t="s">
        <v>5699</v>
      </c>
    </row>
    <row r="3619" spans="1:3">
      <c r="A3619" t="s">
        <v>5700</v>
      </c>
      <c r="B3619" t="s">
        <v>5698</v>
      </c>
      <c r="C3619" t="s">
        <v>5699</v>
      </c>
    </row>
    <row r="3620" spans="1:3">
      <c r="A3620" t="s">
        <v>5701</v>
      </c>
      <c r="B3620" t="s">
        <v>5702</v>
      </c>
      <c r="C3620" t="s">
        <v>5703</v>
      </c>
    </row>
    <row r="3621" spans="1:3">
      <c r="A3621" t="s">
        <v>5704</v>
      </c>
      <c r="B3621" t="s">
        <v>5702</v>
      </c>
      <c r="C3621" t="s">
        <v>5703</v>
      </c>
    </row>
    <row r="3622" spans="1:3">
      <c r="A3622" t="s">
        <v>5705</v>
      </c>
      <c r="B3622" t="s">
        <v>5706</v>
      </c>
      <c r="C3622" t="s">
        <v>5707</v>
      </c>
    </row>
    <row r="3623" spans="1:3">
      <c r="A3623" t="s">
        <v>5708</v>
      </c>
      <c r="B3623" t="s">
        <v>5706</v>
      </c>
      <c r="C3623" t="s">
        <v>5707</v>
      </c>
    </row>
    <row r="3624" spans="1:3">
      <c r="A3624" t="s">
        <v>5709</v>
      </c>
      <c r="B3624" t="s">
        <v>5710</v>
      </c>
    </row>
    <row r="3625" spans="1:3">
      <c r="A3625" t="s">
        <v>5711</v>
      </c>
      <c r="B3625" t="s">
        <v>5710</v>
      </c>
    </row>
    <row r="3626" spans="1:3">
      <c r="A3626" t="s">
        <v>5712</v>
      </c>
      <c r="B3626" t="s">
        <v>5713</v>
      </c>
      <c r="C3626" t="s">
        <v>5714</v>
      </c>
    </row>
    <row r="3627" spans="1:3">
      <c r="A3627" t="s">
        <v>5715</v>
      </c>
      <c r="B3627" t="s">
        <v>5713</v>
      </c>
      <c r="C3627" t="s">
        <v>5714</v>
      </c>
    </row>
    <row r="3628" spans="1:3">
      <c r="A3628" t="s">
        <v>5716</v>
      </c>
      <c r="B3628" t="s">
        <v>5717</v>
      </c>
    </row>
    <row r="3629" spans="1:3">
      <c r="A3629" t="s">
        <v>5718</v>
      </c>
      <c r="B3629" t="s">
        <v>5717</v>
      </c>
    </row>
    <row r="3630" spans="1:3">
      <c r="A3630" t="s">
        <v>5719</v>
      </c>
      <c r="B3630" t="s">
        <v>5720</v>
      </c>
      <c r="C3630" t="s">
        <v>5721</v>
      </c>
    </row>
    <row r="3631" spans="1:3">
      <c r="A3631" t="s">
        <v>5722</v>
      </c>
      <c r="B3631" t="s">
        <v>5720</v>
      </c>
      <c r="C3631" t="s">
        <v>5721</v>
      </c>
    </row>
    <row r="3632" spans="1:3">
      <c r="A3632" t="s">
        <v>5723</v>
      </c>
      <c r="B3632" t="s">
        <v>5724</v>
      </c>
      <c r="C3632" t="s">
        <v>5725</v>
      </c>
    </row>
    <row r="3633" spans="1:3">
      <c r="A3633" t="s">
        <v>5726</v>
      </c>
      <c r="B3633" t="s">
        <v>5724</v>
      </c>
      <c r="C3633" t="s">
        <v>5725</v>
      </c>
    </row>
    <row r="3634" spans="1:3">
      <c r="A3634" t="s">
        <v>5727</v>
      </c>
      <c r="B3634" t="s">
        <v>5728</v>
      </c>
      <c r="C3634" t="s">
        <v>5729</v>
      </c>
    </row>
    <row r="3635" spans="1:3">
      <c r="A3635" t="s">
        <v>5730</v>
      </c>
      <c r="B3635" t="s">
        <v>5728</v>
      </c>
      <c r="C3635" t="s">
        <v>5729</v>
      </c>
    </row>
    <row r="3636" spans="1:3">
      <c r="A3636" t="s">
        <v>5731</v>
      </c>
      <c r="B3636" t="s">
        <v>5732</v>
      </c>
      <c r="C3636" t="s">
        <v>5733</v>
      </c>
    </row>
    <row r="3637" spans="1:3">
      <c r="A3637" t="s">
        <v>5734</v>
      </c>
      <c r="B3637" t="s">
        <v>5732</v>
      </c>
      <c r="C3637" t="s">
        <v>5733</v>
      </c>
    </row>
    <row r="3638" spans="1:3">
      <c r="A3638" t="s">
        <v>5735</v>
      </c>
      <c r="B3638" t="s">
        <v>5736</v>
      </c>
      <c r="C3638" t="s">
        <v>5737</v>
      </c>
    </row>
    <row r="3639" spans="1:3">
      <c r="A3639" t="s">
        <v>5738</v>
      </c>
      <c r="B3639" t="s">
        <v>5736</v>
      </c>
      <c r="C3639" t="s">
        <v>5737</v>
      </c>
    </row>
    <row r="3640" spans="1:3">
      <c r="A3640" t="s">
        <v>5739</v>
      </c>
      <c r="B3640" t="s">
        <v>5740</v>
      </c>
      <c r="C3640" t="s">
        <v>5741</v>
      </c>
    </row>
    <row r="3641" spans="1:3">
      <c r="A3641" t="s">
        <v>5742</v>
      </c>
      <c r="B3641" t="s">
        <v>5740</v>
      </c>
      <c r="C3641" t="s">
        <v>5741</v>
      </c>
    </row>
    <row r="3642" spans="1:3">
      <c r="A3642" t="s">
        <v>5743</v>
      </c>
      <c r="B3642" t="s">
        <v>1497</v>
      </c>
    </row>
    <row r="3643" spans="1:3">
      <c r="A3643" t="s">
        <v>5744</v>
      </c>
      <c r="B3643" t="s">
        <v>1497</v>
      </c>
    </row>
    <row r="3644" spans="1:3">
      <c r="A3644" t="s">
        <v>5745</v>
      </c>
      <c r="B3644" t="s">
        <v>5746</v>
      </c>
      <c r="C3644" t="s">
        <v>5747</v>
      </c>
    </row>
    <row r="3645" spans="1:3">
      <c r="A3645" t="s">
        <v>5748</v>
      </c>
      <c r="B3645" t="s">
        <v>5746</v>
      </c>
      <c r="C3645" t="s">
        <v>5747</v>
      </c>
    </row>
    <row r="3646" spans="1:3">
      <c r="A3646" t="s">
        <v>5749</v>
      </c>
      <c r="B3646" t="s">
        <v>5750</v>
      </c>
    </row>
    <row r="3647" spans="1:3">
      <c r="A3647" t="s">
        <v>5751</v>
      </c>
      <c r="B3647" t="s">
        <v>5750</v>
      </c>
    </row>
    <row r="3648" spans="1:3">
      <c r="A3648" t="s">
        <v>5752</v>
      </c>
      <c r="B3648" t="s">
        <v>5753</v>
      </c>
      <c r="C3648" t="s">
        <v>5754</v>
      </c>
    </row>
    <row r="3649" spans="1:3">
      <c r="A3649" t="s">
        <v>5755</v>
      </c>
      <c r="B3649" t="s">
        <v>5753</v>
      </c>
      <c r="C3649" t="s">
        <v>5754</v>
      </c>
    </row>
    <row r="3650" spans="1:3">
      <c r="A3650" t="s">
        <v>5756</v>
      </c>
      <c r="B3650" t="s">
        <v>5757</v>
      </c>
      <c r="C3650" t="s">
        <v>5758</v>
      </c>
    </row>
    <row r="3651" spans="1:3">
      <c r="A3651" t="s">
        <v>5759</v>
      </c>
      <c r="B3651" t="s">
        <v>5757</v>
      </c>
      <c r="C3651" t="s">
        <v>5758</v>
      </c>
    </row>
    <row r="3652" spans="1:3">
      <c r="A3652" t="s">
        <v>5760</v>
      </c>
      <c r="B3652" t="s">
        <v>5761</v>
      </c>
      <c r="C3652" t="s">
        <v>5762</v>
      </c>
    </row>
    <row r="3653" spans="1:3">
      <c r="A3653" t="s">
        <v>5763</v>
      </c>
      <c r="B3653" t="s">
        <v>5761</v>
      </c>
      <c r="C3653" t="s">
        <v>5762</v>
      </c>
    </row>
    <row r="3654" spans="1:3">
      <c r="A3654" t="s">
        <v>5764</v>
      </c>
      <c r="B3654" t="s">
        <v>5765</v>
      </c>
      <c r="C3654" t="s">
        <v>5766</v>
      </c>
    </row>
    <row r="3655" spans="1:3">
      <c r="A3655" t="s">
        <v>5767</v>
      </c>
      <c r="B3655" t="s">
        <v>5765</v>
      </c>
      <c r="C3655" t="s">
        <v>5766</v>
      </c>
    </row>
    <row r="3656" spans="1:3">
      <c r="A3656" t="s">
        <v>5768</v>
      </c>
      <c r="B3656" t="s">
        <v>5769</v>
      </c>
      <c r="C3656" t="s">
        <v>5770</v>
      </c>
    </row>
    <row r="3657" spans="1:3">
      <c r="A3657" t="s">
        <v>5771</v>
      </c>
      <c r="B3657" t="s">
        <v>5769</v>
      </c>
      <c r="C3657" t="s">
        <v>5770</v>
      </c>
    </row>
    <row r="3658" spans="1:3">
      <c r="A3658" t="s">
        <v>5772</v>
      </c>
      <c r="B3658" t="s">
        <v>4934</v>
      </c>
      <c r="C3658" t="s">
        <v>4935</v>
      </c>
    </row>
    <row r="3659" spans="1:3">
      <c r="A3659" t="s">
        <v>5773</v>
      </c>
      <c r="B3659" t="s">
        <v>4934</v>
      </c>
      <c r="C3659" t="s">
        <v>4935</v>
      </c>
    </row>
    <row r="3660" spans="1:3">
      <c r="A3660" t="s">
        <v>5774</v>
      </c>
      <c r="B3660" t="s">
        <v>5775</v>
      </c>
      <c r="C3660" t="s">
        <v>5776</v>
      </c>
    </row>
    <row r="3661" spans="1:3">
      <c r="A3661" t="s">
        <v>5777</v>
      </c>
      <c r="B3661" t="s">
        <v>5775</v>
      </c>
      <c r="C3661" t="s">
        <v>5776</v>
      </c>
    </row>
    <row r="3662" spans="1:3">
      <c r="A3662" t="s">
        <v>5778</v>
      </c>
      <c r="B3662" t="s">
        <v>5779</v>
      </c>
      <c r="C3662" t="s">
        <v>5780</v>
      </c>
    </row>
    <row r="3663" spans="1:3">
      <c r="A3663" t="s">
        <v>5781</v>
      </c>
      <c r="B3663" t="s">
        <v>5779</v>
      </c>
      <c r="C3663" t="s">
        <v>5780</v>
      </c>
    </row>
    <row r="3664" spans="1:3">
      <c r="A3664" t="s">
        <v>5782</v>
      </c>
      <c r="B3664" t="s">
        <v>5783</v>
      </c>
      <c r="C3664" t="s">
        <v>5784</v>
      </c>
    </row>
    <row r="3665" spans="1:3">
      <c r="A3665" t="s">
        <v>5785</v>
      </c>
      <c r="B3665" t="s">
        <v>5783</v>
      </c>
      <c r="C3665" t="s">
        <v>5784</v>
      </c>
    </row>
    <row r="3666" spans="1:3">
      <c r="A3666" t="s">
        <v>5786</v>
      </c>
      <c r="B3666" t="s">
        <v>5787</v>
      </c>
      <c r="C3666" t="s">
        <v>5788</v>
      </c>
    </row>
    <row r="3667" spans="1:3">
      <c r="A3667" t="s">
        <v>5789</v>
      </c>
      <c r="B3667" t="s">
        <v>5787</v>
      </c>
      <c r="C3667" t="s">
        <v>5788</v>
      </c>
    </row>
    <row r="3668" spans="1:3">
      <c r="A3668" t="s">
        <v>5790</v>
      </c>
      <c r="B3668" t="s">
        <v>2432</v>
      </c>
      <c r="C3668" t="s">
        <v>2433</v>
      </c>
    </row>
    <row r="3669" spans="1:3">
      <c r="A3669" t="s">
        <v>5791</v>
      </c>
      <c r="B3669" t="s">
        <v>2432</v>
      </c>
      <c r="C3669" t="s">
        <v>2433</v>
      </c>
    </row>
    <row r="3670" spans="1:3">
      <c r="A3670" t="s">
        <v>5792</v>
      </c>
      <c r="B3670" t="s">
        <v>5793</v>
      </c>
      <c r="C3670" t="s">
        <v>5794</v>
      </c>
    </row>
    <row r="3671" spans="1:3">
      <c r="A3671" t="s">
        <v>5795</v>
      </c>
      <c r="B3671" t="s">
        <v>5793</v>
      </c>
      <c r="C3671" t="s">
        <v>5794</v>
      </c>
    </row>
    <row r="3672" spans="1:3">
      <c r="A3672" t="s">
        <v>5796</v>
      </c>
      <c r="B3672" t="s">
        <v>2464</v>
      </c>
      <c r="C3672" t="s">
        <v>2465</v>
      </c>
    </row>
    <row r="3673" spans="1:3">
      <c r="A3673" t="s">
        <v>5797</v>
      </c>
      <c r="B3673" t="s">
        <v>2464</v>
      </c>
      <c r="C3673" t="s">
        <v>2465</v>
      </c>
    </row>
    <row r="3674" spans="1:3">
      <c r="A3674" t="s">
        <v>5798</v>
      </c>
      <c r="B3674" t="s">
        <v>5799</v>
      </c>
      <c r="C3674" t="s">
        <v>5800</v>
      </c>
    </row>
    <row r="3675" spans="1:3">
      <c r="A3675" t="s">
        <v>5801</v>
      </c>
      <c r="B3675" t="s">
        <v>5799</v>
      </c>
      <c r="C3675" t="s">
        <v>5800</v>
      </c>
    </row>
    <row r="3676" spans="1:3">
      <c r="A3676" t="s">
        <v>5802</v>
      </c>
      <c r="B3676" t="s">
        <v>5803</v>
      </c>
      <c r="C3676" t="s">
        <v>5804</v>
      </c>
    </row>
    <row r="3677" spans="1:3">
      <c r="A3677" t="s">
        <v>5805</v>
      </c>
      <c r="B3677" t="s">
        <v>5803</v>
      </c>
      <c r="C3677" t="s">
        <v>5804</v>
      </c>
    </row>
    <row r="3678" spans="1:3">
      <c r="A3678" t="s">
        <v>5806</v>
      </c>
      <c r="B3678" t="s">
        <v>5807</v>
      </c>
      <c r="C3678" t="s">
        <v>5808</v>
      </c>
    </row>
    <row r="3679" spans="1:3">
      <c r="A3679" t="s">
        <v>5809</v>
      </c>
      <c r="B3679" t="s">
        <v>5807</v>
      </c>
      <c r="C3679" t="s">
        <v>5808</v>
      </c>
    </row>
    <row r="3680" spans="1:3">
      <c r="A3680" t="s">
        <v>5810</v>
      </c>
      <c r="B3680" t="s">
        <v>5811</v>
      </c>
      <c r="C3680" t="s">
        <v>5812</v>
      </c>
    </row>
    <row r="3681" spans="1:3">
      <c r="A3681" t="s">
        <v>5813</v>
      </c>
      <c r="B3681" t="s">
        <v>5811</v>
      </c>
      <c r="C3681" t="s">
        <v>5812</v>
      </c>
    </row>
    <row r="3682" spans="1:3">
      <c r="A3682" t="s">
        <v>5814</v>
      </c>
      <c r="B3682" t="s">
        <v>5815</v>
      </c>
      <c r="C3682" t="s">
        <v>5816</v>
      </c>
    </row>
    <row r="3683" spans="1:3">
      <c r="A3683" t="s">
        <v>5817</v>
      </c>
      <c r="B3683" t="s">
        <v>5815</v>
      </c>
      <c r="C3683" t="s">
        <v>5816</v>
      </c>
    </row>
    <row r="3684" spans="1:3">
      <c r="A3684" t="s">
        <v>5818</v>
      </c>
      <c r="B3684" t="s">
        <v>5819</v>
      </c>
      <c r="C3684" t="s">
        <v>5820</v>
      </c>
    </row>
    <row r="3685" spans="1:3">
      <c r="A3685" t="s">
        <v>5821</v>
      </c>
      <c r="B3685" t="s">
        <v>5819</v>
      </c>
      <c r="C3685" t="s">
        <v>5820</v>
      </c>
    </row>
    <row r="3686" spans="1:3">
      <c r="A3686" t="s">
        <v>5822</v>
      </c>
      <c r="B3686" t="s">
        <v>5823</v>
      </c>
    </row>
    <row r="3687" spans="1:3">
      <c r="A3687" t="s">
        <v>5824</v>
      </c>
      <c r="B3687" t="s">
        <v>5823</v>
      </c>
    </row>
    <row r="3688" spans="1:3">
      <c r="A3688" t="s">
        <v>5825</v>
      </c>
      <c r="B3688" t="s">
        <v>5826</v>
      </c>
      <c r="C3688" t="s">
        <v>5827</v>
      </c>
    </row>
    <row r="3689" spans="1:3">
      <c r="A3689" t="s">
        <v>5828</v>
      </c>
      <c r="B3689" t="s">
        <v>5826</v>
      </c>
      <c r="C3689" t="s">
        <v>5827</v>
      </c>
    </row>
    <row r="3690" spans="1:3">
      <c r="A3690" t="s">
        <v>5829</v>
      </c>
      <c r="B3690" t="s">
        <v>5830</v>
      </c>
    </row>
    <row r="3691" spans="1:3">
      <c r="A3691" t="s">
        <v>5831</v>
      </c>
      <c r="B3691" t="s">
        <v>5830</v>
      </c>
    </row>
    <row r="3692" spans="1:3">
      <c r="A3692" t="s">
        <v>5832</v>
      </c>
      <c r="B3692" t="s">
        <v>5833</v>
      </c>
      <c r="C3692" t="s">
        <v>5834</v>
      </c>
    </row>
    <row r="3693" spans="1:3">
      <c r="A3693" t="s">
        <v>5835</v>
      </c>
      <c r="B3693" t="s">
        <v>5833</v>
      </c>
      <c r="C3693" t="s">
        <v>5834</v>
      </c>
    </row>
    <row r="3694" spans="1:3">
      <c r="A3694" t="s">
        <v>5836</v>
      </c>
      <c r="B3694" t="s">
        <v>5837</v>
      </c>
    </row>
    <row r="3695" spans="1:3">
      <c r="A3695" t="s">
        <v>5838</v>
      </c>
      <c r="B3695" t="s">
        <v>5837</v>
      </c>
    </row>
    <row r="3696" spans="1:3">
      <c r="A3696" t="s">
        <v>5839</v>
      </c>
      <c r="B3696" t="s">
        <v>5840</v>
      </c>
    </row>
    <row r="3697" spans="1:4">
      <c r="A3697" t="s">
        <v>5841</v>
      </c>
      <c r="B3697" t="s">
        <v>5840</v>
      </c>
    </row>
    <row r="3698" spans="1:4">
      <c r="A3698" t="s">
        <v>5842</v>
      </c>
      <c r="B3698" t="s">
        <v>5843</v>
      </c>
      <c r="C3698" t="s">
        <v>5844</v>
      </c>
    </row>
    <row r="3699" spans="1:4">
      <c r="A3699" t="s">
        <v>5845</v>
      </c>
      <c r="B3699" t="s">
        <v>5843</v>
      </c>
      <c r="C3699" t="s">
        <v>5844</v>
      </c>
    </row>
    <row r="3700" spans="1:4">
      <c r="A3700" t="s">
        <v>5846</v>
      </c>
      <c r="B3700" t="s">
        <v>5847</v>
      </c>
      <c r="C3700" t="s">
        <v>5848</v>
      </c>
    </row>
    <row r="3701" spans="1:4">
      <c r="A3701" t="s">
        <v>5849</v>
      </c>
      <c r="B3701" t="s">
        <v>5847</v>
      </c>
      <c r="C3701" t="s">
        <v>5848</v>
      </c>
    </row>
    <row r="3702" spans="1:4">
      <c r="A3702" t="s">
        <v>5850</v>
      </c>
      <c r="D3702">
        <f>--GST1</f>
        <v>0</v>
      </c>
    </row>
    <row r="3703" spans="1:4">
      <c r="A3703" t="s">
        <v>5851</v>
      </c>
      <c r="D3703">
        <f>--GST1</f>
        <v>0</v>
      </c>
    </row>
    <row r="3704" spans="1:4">
      <c r="A3704" t="s">
        <v>5852</v>
      </c>
      <c r="D3704">
        <f>--GST2</f>
        <v>0</v>
      </c>
    </row>
    <row r="3705" spans="1:4">
      <c r="A3705" t="s">
        <v>5853</v>
      </c>
      <c r="D3705">
        <f>--GST2</f>
        <v>0</v>
      </c>
    </row>
    <row r="3706" spans="1:4">
      <c r="A3706" t="s">
        <v>5854</v>
      </c>
      <c r="D3706">
        <f>--GST3</f>
        <v>0</v>
      </c>
    </row>
    <row r="3707" spans="1:4">
      <c r="A3707" t="s">
        <v>5855</v>
      </c>
      <c r="D3707">
        <f>--GST3</f>
        <v>0</v>
      </c>
    </row>
    <row r="3708" spans="1:4">
      <c r="A3708" t="s">
        <v>5856</v>
      </c>
      <c r="D3708">
        <f>--GST4</f>
        <v>0</v>
      </c>
    </row>
    <row r="3709" spans="1:4">
      <c r="A3709" t="s">
        <v>5857</v>
      </c>
      <c r="D3709">
        <f>--GST4</f>
        <v>0</v>
      </c>
    </row>
    <row r="3710" spans="1:4">
      <c r="A3710" t="s">
        <v>5858</v>
      </c>
      <c r="D3710">
        <f>--GST5</f>
        <v>0</v>
      </c>
    </row>
    <row r="3711" spans="1:4">
      <c r="A3711" t="s">
        <v>5859</v>
      </c>
      <c r="D3711">
        <f>--GST5</f>
        <v>0</v>
      </c>
    </row>
    <row r="3712" spans="1:4">
      <c r="A3712" t="s">
        <v>5860</v>
      </c>
      <c r="D3712">
        <f>--GST6</f>
        <v>0</v>
      </c>
    </row>
    <row r="3713" spans="1:4">
      <c r="A3713" t="s">
        <v>5861</v>
      </c>
      <c r="D3713">
        <f>--GST6</f>
        <v>0</v>
      </c>
    </row>
    <row r="3714" spans="1:4">
      <c r="A3714" t="s">
        <v>5862</v>
      </c>
      <c r="D3714">
        <f>--GST7</f>
        <v>0</v>
      </c>
    </row>
    <row r="3715" spans="1:4">
      <c r="A3715" t="s">
        <v>5863</v>
      </c>
      <c r="D3715">
        <f>--GST7</f>
        <v>0</v>
      </c>
    </row>
    <row r="3716" spans="1:4">
      <c r="A3716" t="s">
        <v>5864</v>
      </c>
      <c r="D3716">
        <f>--GST8</f>
        <v>0</v>
      </c>
    </row>
    <row r="3717" spans="1:4">
      <c r="A3717" t="s">
        <v>5865</v>
      </c>
      <c r="D3717">
        <f>--GST8</f>
        <v>0</v>
      </c>
    </row>
    <row r="3718" spans="1:4">
      <c r="A3718" t="s">
        <v>5866</v>
      </c>
      <c r="B3718" t="s">
        <v>5867</v>
      </c>
      <c r="C3718" t="s">
        <v>5868</v>
      </c>
    </row>
    <row r="3719" spans="1:4">
      <c r="A3719" t="s">
        <v>5869</v>
      </c>
      <c r="B3719" t="s">
        <v>5867</v>
      </c>
      <c r="C3719" t="s">
        <v>5868</v>
      </c>
    </row>
    <row r="3720" spans="1:4">
      <c r="A3720" t="s">
        <v>5870</v>
      </c>
      <c r="B3720" t="s">
        <v>5871</v>
      </c>
      <c r="C3720" t="s">
        <v>5872</v>
      </c>
    </row>
    <row r="3721" spans="1:4">
      <c r="A3721" t="s">
        <v>5873</v>
      </c>
      <c r="B3721" t="s">
        <v>5871</v>
      </c>
      <c r="C3721" t="s">
        <v>5872</v>
      </c>
    </row>
    <row r="3722" spans="1:4">
      <c r="A3722" t="s">
        <v>5874</v>
      </c>
      <c r="B3722" t="s">
        <v>5875</v>
      </c>
      <c r="C3722" t="s">
        <v>5876</v>
      </c>
    </row>
    <row r="3723" spans="1:4">
      <c r="A3723" t="s">
        <v>5877</v>
      </c>
      <c r="B3723" t="s">
        <v>5875</v>
      </c>
      <c r="C3723" t="s">
        <v>5876</v>
      </c>
    </row>
    <row r="3724" spans="1:4">
      <c r="A3724" t="s">
        <v>5878</v>
      </c>
      <c r="B3724" t="s">
        <v>5879</v>
      </c>
    </row>
    <row r="3725" spans="1:4">
      <c r="A3725" t="s">
        <v>5880</v>
      </c>
      <c r="B3725" t="s">
        <v>5879</v>
      </c>
    </row>
    <row r="3726" spans="1:4">
      <c r="A3726" t="s">
        <v>5881</v>
      </c>
      <c r="B3726" t="s">
        <v>5882</v>
      </c>
      <c r="C3726" t="s">
        <v>5883</v>
      </c>
    </row>
    <row r="3727" spans="1:4">
      <c r="A3727" t="s">
        <v>5884</v>
      </c>
      <c r="B3727" t="s">
        <v>5882</v>
      </c>
      <c r="C3727" t="s">
        <v>5883</v>
      </c>
    </row>
    <row r="3728" spans="1:4">
      <c r="A3728" t="s">
        <v>5885</v>
      </c>
      <c r="B3728" t="s">
        <v>5886</v>
      </c>
      <c r="C3728" t="s">
        <v>5887</v>
      </c>
    </row>
    <row r="3729" spans="1:3">
      <c r="A3729" t="s">
        <v>5888</v>
      </c>
      <c r="B3729" t="s">
        <v>5886</v>
      </c>
      <c r="C3729" t="s">
        <v>5887</v>
      </c>
    </row>
    <row r="3730" spans="1:3">
      <c r="A3730" t="s">
        <v>5889</v>
      </c>
      <c r="B3730" t="s">
        <v>5890</v>
      </c>
      <c r="C3730" t="s">
        <v>5891</v>
      </c>
    </row>
    <row r="3731" spans="1:3">
      <c r="A3731" t="s">
        <v>5892</v>
      </c>
      <c r="B3731" t="s">
        <v>5890</v>
      </c>
      <c r="C3731" t="s">
        <v>5891</v>
      </c>
    </row>
    <row r="3732" spans="1:3">
      <c r="A3732" t="s">
        <v>5893</v>
      </c>
      <c r="B3732" t="s">
        <v>5894</v>
      </c>
      <c r="C3732" t="s">
        <v>5895</v>
      </c>
    </row>
    <row r="3733" spans="1:3">
      <c r="A3733" t="s">
        <v>5896</v>
      </c>
      <c r="B3733" t="s">
        <v>5894</v>
      </c>
      <c r="C3733" t="s">
        <v>5895</v>
      </c>
    </row>
    <row r="3734" spans="1:3">
      <c r="A3734" t="s">
        <v>5897</v>
      </c>
      <c r="B3734" t="s">
        <v>5898</v>
      </c>
      <c r="C3734" t="s">
        <v>5899</v>
      </c>
    </row>
    <row r="3735" spans="1:3">
      <c r="A3735" t="s">
        <v>5900</v>
      </c>
      <c r="B3735" t="s">
        <v>5898</v>
      </c>
      <c r="C3735" t="s">
        <v>5899</v>
      </c>
    </row>
    <row r="3736" spans="1:3">
      <c r="A3736" t="s">
        <v>5901</v>
      </c>
      <c r="B3736" t="s">
        <v>5902</v>
      </c>
      <c r="C3736" t="s">
        <v>5903</v>
      </c>
    </row>
    <row r="3737" spans="1:3">
      <c r="A3737" t="s">
        <v>5904</v>
      </c>
      <c r="B3737" t="s">
        <v>5902</v>
      </c>
      <c r="C3737" t="s">
        <v>5903</v>
      </c>
    </row>
    <row r="3738" spans="1:3">
      <c r="A3738" t="s">
        <v>5905</v>
      </c>
      <c r="B3738" t="s">
        <v>5906</v>
      </c>
      <c r="C3738" t="s">
        <v>5907</v>
      </c>
    </row>
    <row r="3739" spans="1:3">
      <c r="A3739" t="s">
        <v>5908</v>
      </c>
      <c r="B3739" t="s">
        <v>5906</v>
      </c>
      <c r="C3739" t="s">
        <v>5907</v>
      </c>
    </row>
    <row r="3740" spans="1:3">
      <c r="A3740" t="s">
        <v>5909</v>
      </c>
      <c r="B3740" t="s">
        <v>5910</v>
      </c>
      <c r="C3740" t="s">
        <v>5911</v>
      </c>
    </row>
    <row r="3741" spans="1:3">
      <c r="A3741" t="s">
        <v>5912</v>
      </c>
      <c r="B3741" t="s">
        <v>5910</v>
      </c>
      <c r="C3741" t="s">
        <v>5911</v>
      </c>
    </row>
    <row r="3742" spans="1:3">
      <c r="A3742" t="s">
        <v>5913</v>
      </c>
      <c r="B3742" t="s">
        <v>5914</v>
      </c>
    </row>
    <row r="3743" spans="1:3">
      <c r="A3743" t="s">
        <v>5915</v>
      </c>
      <c r="B3743" t="s">
        <v>5914</v>
      </c>
    </row>
    <row r="3744" spans="1:3">
      <c r="A3744" t="s">
        <v>5916</v>
      </c>
      <c r="B3744" t="s">
        <v>5917</v>
      </c>
      <c r="C3744" t="s">
        <v>5918</v>
      </c>
    </row>
    <row r="3745" spans="1:3">
      <c r="A3745" t="s">
        <v>5919</v>
      </c>
      <c r="B3745" t="s">
        <v>5917</v>
      </c>
      <c r="C3745" t="s">
        <v>5918</v>
      </c>
    </row>
    <row r="3746" spans="1:3">
      <c r="A3746" t="s">
        <v>5920</v>
      </c>
      <c r="B3746" t="s">
        <v>5921</v>
      </c>
      <c r="C3746" t="s">
        <v>5922</v>
      </c>
    </row>
    <row r="3747" spans="1:3">
      <c r="A3747" t="s">
        <v>5923</v>
      </c>
      <c r="B3747" t="s">
        <v>5921</v>
      </c>
      <c r="C3747" t="s">
        <v>5922</v>
      </c>
    </row>
    <row r="3748" spans="1:3">
      <c r="A3748" t="s">
        <v>5924</v>
      </c>
      <c r="B3748" t="s">
        <v>5925</v>
      </c>
    </row>
    <row r="3749" spans="1:3">
      <c r="A3749" t="s">
        <v>5926</v>
      </c>
      <c r="B3749" t="s">
        <v>5925</v>
      </c>
    </row>
    <row r="3750" spans="1:3">
      <c r="A3750" t="s">
        <v>5927</v>
      </c>
      <c r="B3750" t="s">
        <v>5105</v>
      </c>
      <c r="C3750" t="s">
        <v>5106</v>
      </c>
    </row>
    <row r="3751" spans="1:3">
      <c r="A3751" t="s">
        <v>5928</v>
      </c>
      <c r="B3751" t="s">
        <v>5105</v>
      </c>
      <c r="C3751" t="s">
        <v>5106</v>
      </c>
    </row>
    <row r="3752" spans="1:3">
      <c r="A3752" t="s">
        <v>5929</v>
      </c>
      <c r="B3752" t="s">
        <v>5930</v>
      </c>
      <c r="C3752" t="s">
        <v>5931</v>
      </c>
    </row>
    <row r="3753" spans="1:3">
      <c r="A3753" t="s">
        <v>5932</v>
      </c>
      <c r="B3753" t="s">
        <v>5930</v>
      </c>
      <c r="C3753" t="s">
        <v>5931</v>
      </c>
    </row>
    <row r="3754" spans="1:3">
      <c r="A3754" t="s">
        <v>5933</v>
      </c>
      <c r="B3754" t="s">
        <v>5934</v>
      </c>
      <c r="C3754" t="s">
        <v>5935</v>
      </c>
    </row>
    <row r="3755" spans="1:3">
      <c r="A3755" t="s">
        <v>5936</v>
      </c>
      <c r="B3755" t="s">
        <v>5934</v>
      </c>
      <c r="C3755" t="s">
        <v>5935</v>
      </c>
    </row>
    <row r="3756" spans="1:3">
      <c r="A3756" t="s">
        <v>5937</v>
      </c>
      <c r="B3756" t="s">
        <v>5938</v>
      </c>
      <c r="C3756" t="s">
        <v>5939</v>
      </c>
    </row>
    <row r="3757" spans="1:3">
      <c r="A3757" t="s">
        <v>5940</v>
      </c>
      <c r="B3757" t="s">
        <v>5938</v>
      </c>
      <c r="C3757" t="s">
        <v>5939</v>
      </c>
    </row>
    <row r="3758" spans="1:3">
      <c r="A3758" t="s">
        <v>5941</v>
      </c>
      <c r="B3758" t="s">
        <v>5942</v>
      </c>
      <c r="C3758" t="s">
        <v>5943</v>
      </c>
    </row>
    <row r="3759" spans="1:3">
      <c r="A3759" t="s">
        <v>5944</v>
      </c>
      <c r="B3759" t="s">
        <v>5942</v>
      </c>
      <c r="C3759" t="s">
        <v>5943</v>
      </c>
    </row>
    <row r="3760" spans="1:3">
      <c r="A3760" t="s">
        <v>5945</v>
      </c>
      <c r="B3760" t="s">
        <v>5946</v>
      </c>
      <c r="C3760" t="s">
        <v>5947</v>
      </c>
    </row>
    <row r="3761" spans="1:3">
      <c r="A3761" t="s">
        <v>5948</v>
      </c>
      <c r="B3761" t="s">
        <v>5946</v>
      </c>
      <c r="C3761" t="s">
        <v>5947</v>
      </c>
    </row>
    <row r="3762" spans="1:3">
      <c r="A3762" t="s">
        <v>5949</v>
      </c>
      <c r="B3762" t="s">
        <v>5950</v>
      </c>
      <c r="C3762" t="s">
        <v>5951</v>
      </c>
    </row>
    <row r="3763" spans="1:3">
      <c r="A3763" t="s">
        <v>5952</v>
      </c>
      <c r="B3763" t="s">
        <v>5950</v>
      </c>
      <c r="C3763" t="s">
        <v>5951</v>
      </c>
    </row>
    <row r="3764" spans="1:3">
      <c r="A3764" t="s">
        <v>5953</v>
      </c>
      <c r="B3764" t="s">
        <v>5954</v>
      </c>
      <c r="C3764" t="s">
        <v>5955</v>
      </c>
    </row>
    <row r="3765" spans="1:3">
      <c r="A3765" t="s">
        <v>5956</v>
      </c>
      <c r="B3765" t="s">
        <v>5954</v>
      </c>
      <c r="C3765" t="s">
        <v>5955</v>
      </c>
    </row>
    <row r="3766" spans="1:3">
      <c r="A3766" t="s">
        <v>5957</v>
      </c>
      <c r="B3766" t="s">
        <v>5958</v>
      </c>
    </row>
    <row r="3767" spans="1:3">
      <c r="A3767" t="s">
        <v>5959</v>
      </c>
      <c r="B3767" t="s">
        <v>5958</v>
      </c>
    </row>
    <row r="3768" spans="1:3">
      <c r="A3768" t="s">
        <v>5960</v>
      </c>
      <c r="B3768" t="s">
        <v>5961</v>
      </c>
      <c r="C3768" t="s">
        <v>5962</v>
      </c>
    </row>
    <row r="3769" spans="1:3">
      <c r="A3769" t="s">
        <v>5963</v>
      </c>
      <c r="B3769" t="s">
        <v>5961</v>
      </c>
      <c r="C3769" t="s">
        <v>5962</v>
      </c>
    </row>
    <row r="3770" spans="1:3">
      <c r="A3770" t="s">
        <v>5964</v>
      </c>
      <c r="B3770" t="s">
        <v>5965</v>
      </c>
    </row>
    <row r="3771" spans="1:3">
      <c r="A3771" t="s">
        <v>5966</v>
      </c>
      <c r="B3771" t="s">
        <v>5965</v>
      </c>
    </row>
    <row r="3772" spans="1:3">
      <c r="A3772" t="s">
        <v>5967</v>
      </c>
      <c r="B3772" t="s">
        <v>5968</v>
      </c>
      <c r="C3772" t="s">
        <v>5969</v>
      </c>
    </row>
    <row r="3773" spans="1:3">
      <c r="A3773" t="s">
        <v>5970</v>
      </c>
      <c r="B3773" t="s">
        <v>5968</v>
      </c>
      <c r="C3773" t="s">
        <v>5969</v>
      </c>
    </row>
    <row r="3774" spans="1:3">
      <c r="A3774" t="s">
        <v>5971</v>
      </c>
      <c r="B3774" t="s">
        <v>5972</v>
      </c>
      <c r="C3774" t="s">
        <v>5973</v>
      </c>
    </row>
    <row r="3775" spans="1:3">
      <c r="A3775" t="s">
        <v>5974</v>
      </c>
      <c r="B3775" t="s">
        <v>5972</v>
      </c>
      <c r="C3775" t="s">
        <v>5973</v>
      </c>
    </row>
    <row r="3776" spans="1:3">
      <c r="A3776" t="s">
        <v>5975</v>
      </c>
      <c r="B3776" t="s">
        <v>5976</v>
      </c>
      <c r="C3776" t="s">
        <v>5977</v>
      </c>
    </row>
    <row r="3777" spans="1:3">
      <c r="A3777" t="s">
        <v>5978</v>
      </c>
      <c r="B3777" t="s">
        <v>5976</v>
      </c>
      <c r="C3777" t="s">
        <v>5977</v>
      </c>
    </row>
    <row r="3778" spans="1:3">
      <c r="A3778" t="s">
        <v>5979</v>
      </c>
      <c r="B3778" t="s">
        <v>1422</v>
      </c>
      <c r="C3778" t="s">
        <v>1423</v>
      </c>
    </row>
    <row r="3779" spans="1:3">
      <c r="A3779" t="s">
        <v>5980</v>
      </c>
      <c r="B3779" t="s">
        <v>1422</v>
      </c>
      <c r="C3779" t="s">
        <v>1423</v>
      </c>
    </row>
    <row r="3780" spans="1:3">
      <c r="A3780" t="s">
        <v>5981</v>
      </c>
      <c r="B3780" t="s">
        <v>5982</v>
      </c>
    </row>
    <row r="3781" spans="1:3">
      <c r="A3781" t="s">
        <v>5983</v>
      </c>
      <c r="B3781" t="s">
        <v>5982</v>
      </c>
    </row>
    <row r="3782" spans="1:3">
      <c r="A3782" t="s">
        <v>5984</v>
      </c>
      <c r="B3782" t="s">
        <v>5985</v>
      </c>
    </row>
    <row r="3783" spans="1:3">
      <c r="A3783" t="s">
        <v>5986</v>
      </c>
      <c r="B3783" t="s">
        <v>5985</v>
      </c>
    </row>
    <row r="3784" spans="1:3">
      <c r="A3784" t="s">
        <v>5987</v>
      </c>
      <c r="B3784" t="s">
        <v>5988</v>
      </c>
      <c r="C3784" t="s">
        <v>5989</v>
      </c>
    </row>
    <row r="3785" spans="1:3">
      <c r="A3785" t="s">
        <v>5990</v>
      </c>
      <c r="B3785" t="s">
        <v>5988</v>
      </c>
      <c r="C3785" t="s">
        <v>5989</v>
      </c>
    </row>
    <row r="3786" spans="1:3">
      <c r="A3786" t="s">
        <v>5991</v>
      </c>
      <c r="B3786" t="s">
        <v>5992</v>
      </c>
      <c r="C3786" t="s">
        <v>5993</v>
      </c>
    </row>
    <row r="3787" spans="1:3">
      <c r="A3787" t="s">
        <v>5994</v>
      </c>
      <c r="B3787" t="s">
        <v>5992</v>
      </c>
      <c r="C3787" t="s">
        <v>5993</v>
      </c>
    </row>
    <row r="3788" spans="1:3">
      <c r="A3788" t="s">
        <v>5995</v>
      </c>
      <c r="B3788" t="s">
        <v>5996</v>
      </c>
      <c r="C3788" t="s">
        <v>5997</v>
      </c>
    </row>
    <row r="3789" spans="1:3">
      <c r="A3789" t="s">
        <v>5998</v>
      </c>
      <c r="B3789" t="s">
        <v>5996</v>
      </c>
      <c r="C3789" t="s">
        <v>5997</v>
      </c>
    </row>
    <row r="3790" spans="1:3">
      <c r="A3790" t="s">
        <v>5999</v>
      </c>
      <c r="B3790" t="s">
        <v>6000</v>
      </c>
    </row>
    <row r="3791" spans="1:3">
      <c r="A3791" t="s">
        <v>6001</v>
      </c>
      <c r="B3791" t="s">
        <v>6000</v>
      </c>
    </row>
    <row r="3792" spans="1:3">
      <c r="A3792" t="s">
        <v>6002</v>
      </c>
      <c r="B3792" t="s">
        <v>6003</v>
      </c>
    </row>
    <row r="3793" spans="1:3">
      <c r="A3793" t="s">
        <v>6004</v>
      </c>
      <c r="B3793" t="s">
        <v>6003</v>
      </c>
    </row>
    <row r="3794" spans="1:3">
      <c r="A3794" t="s">
        <v>6005</v>
      </c>
      <c r="B3794" t="s">
        <v>6006</v>
      </c>
    </row>
    <row r="3795" spans="1:3">
      <c r="A3795" t="s">
        <v>6007</v>
      </c>
      <c r="B3795" t="s">
        <v>6006</v>
      </c>
    </row>
    <row r="3796" spans="1:3">
      <c r="A3796" t="s">
        <v>6008</v>
      </c>
      <c r="B3796" t="s">
        <v>6009</v>
      </c>
    </row>
    <row r="3797" spans="1:3">
      <c r="A3797" t="s">
        <v>6010</v>
      </c>
      <c r="B3797" t="s">
        <v>6009</v>
      </c>
    </row>
    <row r="3798" spans="1:3">
      <c r="A3798" t="s">
        <v>6011</v>
      </c>
      <c r="B3798" t="s">
        <v>6012</v>
      </c>
      <c r="C3798" t="s">
        <v>6013</v>
      </c>
    </row>
    <row r="3799" spans="1:3">
      <c r="A3799" t="s">
        <v>6014</v>
      </c>
      <c r="B3799" t="s">
        <v>6012</v>
      </c>
      <c r="C3799" t="s">
        <v>6013</v>
      </c>
    </row>
    <row r="3800" spans="1:3">
      <c r="A3800" t="s">
        <v>6015</v>
      </c>
      <c r="B3800" t="s">
        <v>6016</v>
      </c>
      <c r="C3800" t="s">
        <v>6017</v>
      </c>
    </row>
    <row r="3801" spans="1:3">
      <c r="A3801" t="s">
        <v>6018</v>
      </c>
      <c r="B3801" t="s">
        <v>6016</v>
      </c>
      <c r="C3801" t="s">
        <v>6017</v>
      </c>
    </row>
    <row r="3802" spans="1:3">
      <c r="A3802" t="s">
        <v>6019</v>
      </c>
      <c r="B3802" t="s">
        <v>6020</v>
      </c>
      <c r="C3802" t="s">
        <v>6021</v>
      </c>
    </row>
    <row r="3803" spans="1:3">
      <c r="A3803" t="s">
        <v>6022</v>
      </c>
      <c r="B3803" t="s">
        <v>6020</v>
      </c>
      <c r="C3803" t="s">
        <v>6021</v>
      </c>
    </row>
    <row r="3804" spans="1:3">
      <c r="A3804" t="s">
        <v>6023</v>
      </c>
      <c r="B3804" t="s">
        <v>6024</v>
      </c>
      <c r="C3804" t="s">
        <v>6025</v>
      </c>
    </row>
    <row r="3805" spans="1:3">
      <c r="A3805" t="s">
        <v>6026</v>
      </c>
      <c r="B3805" t="s">
        <v>6024</v>
      </c>
      <c r="C3805" t="s">
        <v>6025</v>
      </c>
    </row>
    <row r="3806" spans="1:3">
      <c r="A3806" t="s">
        <v>6027</v>
      </c>
      <c r="B3806" t="s">
        <v>6028</v>
      </c>
      <c r="C3806" t="s">
        <v>6029</v>
      </c>
    </row>
    <row r="3807" spans="1:3">
      <c r="A3807" t="s">
        <v>6030</v>
      </c>
      <c r="B3807" t="s">
        <v>6028</v>
      </c>
      <c r="C3807" t="s">
        <v>6029</v>
      </c>
    </row>
    <row r="3808" spans="1:3">
      <c r="A3808" t="s">
        <v>6031</v>
      </c>
      <c r="B3808" t="s">
        <v>6032</v>
      </c>
      <c r="C3808" t="s">
        <v>6033</v>
      </c>
    </row>
    <row r="3809" spans="1:4">
      <c r="A3809" t="s">
        <v>6034</v>
      </c>
      <c r="B3809" t="s">
        <v>6032</v>
      </c>
      <c r="C3809" t="s">
        <v>6033</v>
      </c>
    </row>
    <row r="3810" spans="1:4">
      <c r="A3810" t="s">
        <v>6035</v>
      </c>
      <c r="B3810" t="s">
        <v>6036</v>
      </c>
      <c r="C3810" t="s">
        <v>6037</v>
      </c>
    </row>
    <row r="3811" spans="1:4">
      <c r="A3811" t="s">
        <v>6038</v>
      </c>
      <c r="B3811" t="s">
        <v>6036</v>
      </c>
      <c r="C3811" t="s">
        <v>6037</v>
      </c>
    </row>
    <row r="3812" spans="1:4">
      <c r="A3812" t="s">
        <v>6039</v>
      </c>
      <c r="B3812" t="s">
        <v>6040</v>
      </c>
      <c r="C3812" t="s">
        <v>6041</v>
      </c>
    </row>
    <row r="3813" spans="1:4">
      <c r="A3813" t="s">
        <v>6042</v>
      </c>
      <c r="B3813" t="s">
        <v>6040</v>
      </c>
      <c r="C3813" t="s">
        <v>6041</v>
      </c>
    </row>
    <row r="3814" spans="1:4">
      <c r="A3814" t="s">
        <v>6043</v>
      </c>
      <c r="D3814" t="e">
        <f>--AlexaAntiMouseAb</f>
        <v>#NAME?</v>
      </c>
    </row>
    <row r="3815" spans="1:4">
      <c r="A3815" t="s">
        <v>6044</v>
      </c>
      <c r="D3815" t="e">
        <f>--AlexaAntiMouseAb</f>
        <v>#NAME?</v>
      </c>
    </row>
    <row r="3816" spans="1:4">
      <c r="A3816" t="s">
        <v>6045</v>
      </c>
      <c r="D3816" t="e">
        <f>--Control14</f>
        <v>#NAME?</v>
      </c>
    </row>
    <row r="3817" spans="1:4">
      <c r="A3817" t="s">
        <v>6046</v>
      </c>
      <c r="D3817" t="e">
        <f>--Control14</f>
        <v>#NAME?</v>
      </c>
    </row>
    <row r="3818" spans="1:4">
      <c r="A3818" t="s">
        <v>6047</v>
      </c>
      <c r="D3818" t="e">
        <f>--BiotinAb1</f>
        <v>#NAME?</v>
      </c>
    </row>
    <row r="3819" spans="1:4">
      <c r="A3819" t="s">
        <v>6048</v>
      </c>
      <c r="D3819" t="e">
        <f>--BiotinAb1</f>
        <v>#NAME?</v>
      </c>
    </row>
    <row r="3820" spans="1:4">
      <c r="A3820" t="s">
        <v>6049</v>
      </c>
      <c r="D3820" t="e">
        <f>--BiotinAb2</f>
        <v>#NAME?</v>
      </c>
    </row>
    <row r="3821" spans="1:4">
      <c r="A3821" t="s">
        <v>6050</v>
      </c>
      <c r="D3821" t="e">
        <f>--BiotinAb2</f>
        <v>#NAME?</v>
      </c>
    </row>
    <row r="3822" spans="1:4">
      <c r="A3822" t="s">
        <v>6051</v>
      </c>
      <c r="D3822" t="e">
        <f>--BiotinAb3</f>
        <v>#NAME?</v>
      </c>
    </row>
    <row r="3823" spans="1:4">
      <c r="A3823" t="s">
        <v>6052</v>
      </c>
      <c r="D3823" t="e">
        <f>--BiotinAb3</f>
        <v>#NAME?</v>
      </c>
    </row>
    <row r="3824" spans="1:4">
      <c r="A3824" t="s">
        <v>6053</v>
      </c>
      <c r="D3824" t="e">
        <f>--BiotinAb4</f>
        <v>#NAME?</v>
      </c>
    </row>
    <row r="3825" spans="1:4">
      <c r="A3825" t="s">
        <v>6054</v>
      </c>
      <c r="D3825" t="e">
        <f>--BiotinAb4</f>
        <v>#NAME?</v>
      </c>
    </row>
    <row r="3826" spans="1:4">
      <c r="A3826" t="s">
        <v>6055</v>
      </c>
      <c r="D3826" t="e">
        <f>--BiotinAb5</f>
        <v>#NAME?</v>
      </c>
    </row>
    <row r="3827" spans="1:4">
      <c r="A3827" t="s">
        <v>6056</v>
      </c>
      <c r="D3827" t="e">
        <f>--BiotinAb5</f>
        <v>#NAME?</v>
      </c>
    </row>
    <row r="3828" spans="1:4">
      <c r="A3828" t="s">
        <v>6057</v>
      </c>
      <c r="D3828" t="e">
        <f>--BiotinAb6</f>
        <v>#NAME?</v>
      </c>
    </row>
    <row r="3829" spans="1:4">
      <c r="A3829" t="s">
        <v>6058</v>
      </c>
      <c r="D3829" t="e">
        <f>--BiotinAb6</f>
        <v>#NAME?</v>
      </c>
    </row>
    <row r="3830" spans="1:4">
      <c r="A3830" t="s">
        <v>6059</v>
      </c>
      <c r="D3830" t="e">
        <f>--Control16</f>
        <v>#NAME?</v>
      </c>
    </row>
    <row r="3831" spans="1:4">
      <c r="A3831" t="s">
        <v>6060</v>
      </c>
      <c r="D3831" t="e">
        <f>--Control16</f>
        <v>#NAME?</v>
      </c>
    </row>
    <row r="3832" spans="1:4">
      <c r="A3832" t="s">
        <v>6061</v>
      </c>
      <c r="D3832" t="e">
        <f>--Control13</f>
        <v>#NAME?</v>
      </c>
    </row>
    <row r="3833" spans="1:4">
      <c r="A3833" t="s">
        <v>6062</v>
      </c>
      <c r="D3833" t="e">
        <f>--Control13</f>
        <v>#NAME?</v>
      </c>
    </row>
    <row r="3834" spans="1:4">
      <c r="A3834" t="s">
        <v>6063</v>
      </c>
      <c r="D3834" t="e">
        <f>--RabbitAntiGSTAb</f>
        <v>#NAME?</v>
      </c>
    </row>
    <row r="3835" spans="1:4">
      <c r="A3835" t="s">
        <v>6064</v>
      </c>
      <c r="D3835" t="e">
        <f>--RabbitAntiGSTAb</f>
        <v>#NAME?</v>
      </c>
    </row>
    <row r="3836" spans="1:4">
      <c r="A3836" t="s">
        <v>6065</v>
      </c>
      <c r="D3836" t="e">
        <f>--V5control</f>
        <v>#NAME?</v>
      </c>
    </row>
    <row r="3837" spans="1:4">
      <c r="A3837" t="s">
        <v>6066</v>
      </c>
      <c r="D3837" t="e">
        <f>--V5control</f>
        <v>#NAME?</v>
      </c>
    </row>
    <row r="3838" spans="1:4">
      <c r="A3838" t="s">
        <v>6067</v>
      </c>
      <c r="D3838" t="e">
        <f>--Buffer</f>
        <v>#NAME?</v>
      </c>
    </row>
    <row r="3839" spans="1:4">
      <c r="A3839" t="s">
        <v>6068</v>
      </c>
      <c r="D3839" t="e">
        <f>--Buffer</f>
        <v>#NAME?</v>
      </c>
    </row>
    <row r="3840" spans="1:4">
      <c r="A3840" t="s">
        <v>6069</v>
      </c>
      <c r="D3840" t="e">
        <f>--Control17</f>
        <v>#NAME?</v>
      </c>
    </row>
    <row r="3841" spans="1:4">
      <c r="A3841" t="s">
        <v>6070</v>
      </c>
      <c r="D3841" t="e">
        <f>--Control17</f>
        <v>#NAME?</v>
      </c>
    </row>
    <row r="3842" spans="1:4">
      <c r="A3842" t="s">
        <v>6071</v>
      </c>
      <c r="D3842" t="e">
        <f>--Control18</f>
        <v>#NAME?</v>
      </c>
    </row>
    <row r="3843" spans="1:4">
      <c r="A3843" t="s">
        <v>6072</v>
      </c>
      <c r="D3843" t="e">
        <f>--Control18</f>
        <v>#NAME?</v>
      </c>
    </row>
    <row r="3844" spans="1:4">
      <c r="A3844" t="s">
        <v>6073</v>
      </c>
      <c r="D3844" t="e">
        <f>--Control19</f>
        <v>#NAME?</v>
      </c>
    </row>
    <row r="3845" spans="1:4">
      <c r="A3845" t="s">
        <v>6074</v>
      </c>
      <c r="D3845" t="e">
        <f>--Control19</f>
        <v>#NAME?</v>
      </c>
    </row>
    <row r="3846" spans="1:4">
      <c r="A3846" t="s">
        <v>6075</v>
      </c>
      <c r="D3846" t="e">
        <f>--AlexaAntiMouseAb</f>
        <v>#NAME?</v>
      </c>
    </row>
    <row r="3847" spans="1:4">
      <c r="A3847" t="s">
        <v>6076</v>
      </c>
      <c r="D3847" t="e">
        <f>--AlexaAntiMouseAb</f>
        <v>#NAME?</v>
      </c>
    </row>
    <row r="3848" spans="1:4">
      <c r="A3848" t="s">
        <v>6077</v>
      </c>
      <c r="D3848" t="e">
        <f>--Control15</f>
        <v>#NAME?</v>
      </c>
    </row>
    <row r="3849" spans="1:4">
      <c r="A3849" t="s">
        <v>6078</v>
      </c>
      <c r="D3849" t="e">
        <f>--Control15</f>
        <v>#NAME?</v>
      </c>
    </row>
    <row r="3850" spans="1:4">
      <c r="A3850" t="s">
        <v>6079</v>
      </c>
      <c r="D3850" t="e">
        <f>--AntiBiotinAb</f>
        <v>#NAME?</v>
      </c>
    </row>
    <row r="3851" spans="1:4">
      <c r="A3851" t="s">
        <v>6080</v>
      </c>
      <c r="D3851" t="e">
        <f>--AntiBiotinAb</f>
        <v>#NAME?</v>
      </c>
    </row>
    <row r="3852" spans="1:4">
      <c r="A3852" t="s">
        <v>6081</v>
      </c>
      <c r="D3852">
        <f>--BSA1</f>
        <v>0</v>
      </c>
    </row>
    <row r="3853" spans="1:4">
      <c r="A3853" t="s">
        <v>6082</v>
      </c>
      <c r="D3853">
        <f>--BSA1</f>
        <v>0</v>
      </c>
    </row>
    <row r="3854" spans="1:4">
      <c r="A3854" t="s">
        <v>6083</v>
      </c>
      <c r="D3854">
        <f>--BSA2</f>
        <v>0</v>
      </c>
    </row>
    <row r="3855" spans="1:4">
      <c r="A3855" t="s">
        <v>6084</v>
      </c>
      <c r="D3855">
        <f>--BSA2</f>
        <v>0</v>
      </c>
    </row>
    <row r="3856" spans="1:4">
      <c r="A3856" t="s">
        <v>6085</v>
      </c>
      <c r="D3856">
        <f>--BSA3</f>
        <v>0</v>
      </c>
    </row>
    <row r="3857" spans="1:4">
      <c r="A3857" t="s">
        <v>6086</v>
      </c>
      <c r="D3857">
        <f>--BSA3</f>
        <v>0</v>
      </c>
    </row>
    <row r="3858" spans="1:4">
      <c r="A3858" t="s">
        <v>6087</v>
      </c>
      <c r="D3858">
        <f>--BSA4</f>
        <v>0</v>
      </c>
    </row>
    <row r="3859" spans="1:4">
      <c r="A3859" t="s">
        <v>6088</v>
      </c>
      <c r="D3859">
        <f>--BSA4</f>
        <v>0</v>
      </c>
    </row>
    <row r="3860" spans="1:4">
      <c r="A3860" t="s">
        <v>6089</v>
      </c>
      <c r="D3860">
        <f>--BSA5</f>
        <v>0</v>
      </c>
    </row>
    <row r="3861" spans="1:4">
      <c r="A3861" t="s">
        <v>6090</v>
      </c>
      <c r="D3861">
        <f>--BSA5</f>
        <v>0</v>
      </c>
    </row>
    <row r="3862" spans="1:4">
      <c r="A3862" t="s">
        <v>6091</v>
      </c>
      <c r="B3862" t="s">
        <v>6092</v>
      </c>
      <c r="C3862" t="s">
        <v>6093</v>
      </c>
    </row>
    <row r="3863" spans="1:4">
      <c r="A3863" t="s">
        <v>6094</v>
      </c>
      <c r="B3863" t="s">
        <v>6092</v>
      </c>
      <c r="C3863" t="s">
        <v>6093</v>
      </c>
    </row>
    <row r="3864" spans="1:4">
      <c r="A3864" t="s">
        <v>6095</v>
      </c>
      <c r="B3864" t="s">
        <v>6096</v>
      </c>
      <c r="C3864" t="s">
        <v>6097</v>
      </c>
    </row>
    <row r="3865" spans="1:4">
      <c r="A3865" t="s">
        <v>6098</v>
      </c>
      <c r="B3865" t="s">
        <v>6096</v>
      </c>
      <c r="C3865" t="s">
        <v>6097</v>
      </c>
    </row>
    <row r="3866" spans="1:4">
      <c r="A3866" t="s">
        <v>6099</v>
      </c>
      <c r="B3866" t="s">
        <v>6100</v>
      </c>
      <c r="C3866" t="s">
        <v>6101</v>
      </c>
    </row>
    <row r="3867" spans="1:4">
      <c r="A3867" t="s">
        <v>6102</v>
      </c>
      <c r="B3867" t="s">
        <v>6100</v>
      </c>
      <c r="C3867" t="s">
        <v>6101</v>
      </c>
    </row>
    <row r="3868" spans="1:4">
      <c r="A3868" t="s">
        <v>6103</v>
      </c>
      <c r="B3868" t="s">
        <v>6104</v>
      </c>
      <c r="C3868" t="s">
        <v>6105</v>
      </c>
    </row>
    <row r="3869" spans="1:4">
      <c r="A3869" t="s">
        <v>6106</v>
      </c>
      <c r="B3869" t="s">
        <v>6104</v>
      </c>
      <c r="C3869" t="s">
        <v>6105</v>
      </c>
    </row>
    <row r="3870" spans="1:4">
      <c r="A3870" t="s">
        <v>6107</v>
      </c>
      <c r="B3870" t="s">
        <v>2765</v>
      </c>
      <c r="C3870" t="s">
        <v>2766</v>
      </c>
    </row>
    <row r="3871" spans="1:4">
      <c r="A3871" t="s">
        <v>6108</v>
      </c>
      <c r="B3871" t="s">
        <v>2765</v>
      </c>
      <c r="C3871" t="s">
        <v>2766</v>
      </c>
    </row>
    <row r="3872" spans="1:4">
      <c r="A3872" t="s">
        <v>6109</v>
      </c>
      <c r="B3872" t="s">
        <v>6110</v>
      </c>
      <c r="C3872" t="s">
        <v>6111</v>
      </c>
    </row>
    <row r="3873" spans="1:3">
      <c r="A3873" t="s">
        <v>6112</v>
      </c>
      <c r="B3873" t="s">
        <v>6110</v>
      </c>
      <c r="C3873" t="s">
        <v>6111</v>
      </c>
    </row>
    <row r="3874" spans="1:3">
      <c r="A3874" t="s">
        <v>6113</v>
      </c>
      <c r="B3874" t="s">
        <v>6114</v>
      </c>
      <c r="C3874" t="s">
        <v>6115</v>
      </c>
    </row>
    <row r="3875" spans="1:3">
      <c r="A3875" t="s">
        <v>6116</v>
      </c>
      <c r="B3875" t="s">
        <v>6114</v>
      </c>
      <c r="C3875" t="s">
        <v>6115</v>
      </c>
    </row>
    <row r="3876" spans="1:3">
      <c r="A3876" t="s">
        <v>6117</v>
      </c>
      <c r="B3876" t="s">
        <v>6118</v>
      </c>
      <c r="C3876" t="s">
        <v>6119</v>
      </c>
    </row>
    <row r="3877" spans="1:3">
      <c r="A3877" t="s">
        <v>6120</v>
      </c>
      <c r="B3877" t="s">
        <v>6118</v>
      </c>
      <c r="C3877" t="s">
        <v>6119</v>
      </c>
    </row>
    <row r="3878" spans="1:3">
      <c r="A3878" t="s">
        <v>6121</v>
      </c>
      <c r="B3878" t="s">
        <v>6122</v>
      </c>
      <c r="C3878" t="s">
        <v>6123</v>
      </c>
    </row>
    <row r="3879" spans="1:3">
      <c r="A3879" t="s">
        <v>6124</v>
      </c>
      <c r="B3879" t="s">
        <v>6122</v>
      </c>
      <c r="C3879" t="s">
        <v>6123</v>
      </c>
    </row>
    <row r="3880" spans="1:3">
      <c r="A3880" t="s">
        <v>6125</v>
      </c>
      <c r="B3880" t="s">
        <v>6126</v>
      </c>
      <c r="C3880" t="s">
        <v>6127</v>
      </c>
    </row>
    <row r="3881" spans="1:3">
      <c r="A3881" t="s">
        <v>6128</v>
      </c>
      <c r="B3881" t="s">
        <v>6126</v>
      </c>
      <c r="C3881" t="s">
        <v>6127</v>
      </c>
    </row>
    <row r="3882" spans="1:3">
      <c r="A3882" t="s">
        <v>6129</v>
      </c>
      <c r="B3882" t="s">
        <v>6130</v>
      </c>
      <c r="C3882" t="s">
        <v>6131</v>
      </c>
    </row>
    <row r="3883" spans="1:3">
      <c r="A3883" t="s">
        <v>6132</v>
      </c>
      <c r="B3883" t="s">
        <v>6130</v>
      </c>
      <c r="C3883" t="s">
        <v>6131</v>
      </c>
    </row>
    <row r="3884" spans="1:3">
      <c r="A3884" t="s">
        <v>6133</v>
      </c>
      <c r="B3884" t="s">
        <v>6134</v>
      </c>
      <c r="C3884" t="s">
        <v>6135</v>
      </c>
    </row>
    <row r="3885" spans="1:3">
      <c r="A3885" t="s">
        <v>6136</v>
      </c>
      <c r="B3885" t="s">
        <v>6134</v>
      </c>
      <c r="C3885" t="s">
        <v>6135</v>
      </c>
    </row>
    <row r="3886" spans="1:3">
      <c r="A3886" t="s">
        <v>6137</v>
      </c>
      <c r="B3886" t="s">
        <v>6138</v>
      </c>
      <c r="C3886" t="s">
        <v>6139</v>
      </c>
    </row>
    <row r="3887" spans="1:3">
      <c r="A3887" t="s">
        <v>6140</v>
      </c>
      <c r="B3887" t="s">
        <v>6138</v>
      </c>
      <c r="C3887" t="s">
        <v>6139</v>
      </c>
    </row>
    <row r="3888" spans="1:3">
      <c r="A3888" t="s">
        <v>6141</v>
      </c>
      <c r="B3888" t="s">
        <v>6142</v>
      </c>
      <c r="C3888" t="s">
        <v>6143</v>
      </c>
    </row>
    <row r="3889" spans="1:3">
      <c r="A3889" t="s">
        <v>6144</v>
      </c>
      <c r="B3889" t="s">
        <v>6142</v>
      </c>
      <c r="C3889" t="s">
        <v>6143</v>
      </c>
    </row>
    <row r="3890" spans="1:3">
      <c r="A3890" t="s">
        <v>6145</v>
      </c>
      <c r="B3890" t="s">
        <v>6146</v>
      </c>
    </row>
    <row r="3891" spans="1:3">
      <c r="A3891" t="s">
        <v>6147</v>
      </c>
      <c r="B3891" t="s">
        <v>6146</v>
      </c>
    </row>
    <row r="3892" spans="1:3">
      <c r="A3892" t="s">
        <v>6148</v>
      </c>
      <c r="B3892" t="s">
        <v>5327</v>
      </c>
      <c r="C3892" t="s">
        <v>5328</v>
      </c>
    </row>
    <row r="3893" spans="1:3">
      <c r="A3893" t="s">
        <v>6149</v>
      </c>
      <c r="B3893" t="s">
        <v>5327</v>
      </c>
      <c r="C3893" t="s">
        <v>5328</v>
      </c>
    </row>
    <row r="3894" spans="1:3">
      <c r="A3894" t="s">
        <v>6150</v>
      </c>
      <c r="B3894" t="s">
        <v>6151</v>
      </c>
      <c r="C3894" t="s">
        <v>6152</v>
      </c>
    </row>
    <row r="3895" spans="1:3">
      <c r="A3895" t="s">
        <v>6153</v>
      </c>
      <c r="B3895" t="s">
        <v>6151</v>
      </c>
      <c r="C3895" t="s">
        <v>6152</v>
      </c>
    </row>
    <row r="3896" spans="1:3">
      <c r="A3896" t="s">
        <v>6154</v>
      </c>
      <c r="B3896" t="s">
        <v>6155</v>
      </c>
      <c r="C3896" t="s">
        <v>6156</v>
      </c>
    </row>
    <row r="3897" spans="1:3">
      <c r="A3897" t="s">
        <v>6157</v>
      </c>
      <c r="B3897" t="s">
        <v>6155</v>
      </c>
      <c r="C3897" t="s">
        <v>6156</v>
      </c>
    </row>
    <row r="3898" spans="1:3">
      <c r="A3898" t="s">
        <v>6158</v>
      </c>
      <c r="B3898" t="s">
        <v>6159</v>
      </c>
      <c r="C3898" t="s">
        <v>6160</v>
      </c>
    </row>
    <row r="3899" spans="1:3">
      <c r="A3899" t="s">
        <v>6161</v>
      </c>
      <c r="B3899" t="s">
        <v>6159</v>
      </c>
      <c r="C3899" t="s">
        <v>6160</v>
      </c>
    </row>
    <row r="3900" spans="1:3">
      <c r="A3900" t="s">
        <v>6162</v>
      </c>
      <c r="B3900" t="s">
        <v>6163</v>
      </c>
      <c r="C3900" t="s">
        <v>6164</v>
      </c>
    </row>
    <row r="3901" spans="1:3">
      <c r="A3901" t="s">
        <v>6165</v>
      </c>
      <c r="B3901" t="s">
        <v>6163</v>
      </c>
      <c r="C3901" t="s">
        <v>6164</v>
      </c>
    </row>
    <row r="3902" spans="1:3">
      <c r="A3902" t="s">
        <v>6166</v>
      </c>
      <c r="B3902" t="s">
        <v>6167</v>
      </c>
      <c r="C3902" t="s">
        <v>6168</v>
      </c>
    </row>
    <row r="3903" spans="1:3">
      <c r="A3903" t="s">
        <v>6169</v>
      </c>
      <c r="B3903" t="s">
        <v>6167</v>
      </c>
      <c r="C3903" t="s">
        <v>6168</v>
      </c>
    </row>
    <row r="3904" spans="1:3">
      <c r="A3904" t="s">
        <v>6170</v>
      </c>
      <c r="B3904" t="s">
        <v>6171</v>
      </c>
      <c r="C3904" t="s">
        <v>6172</v>
      </c>
    </row>
    <row r="3905" spans="1:3">
      <c r="A3905" t="s">
        <v>6173</v>
      </c>
      <c r="B3905" t="s">
        <v>6171</v>
      </c>
      <c r="C3905" t="s">
        <v>6172</v>
      </c>
    </row>
    <row r="3906" spans="1:3">
      <c r="A3906" t="s">
        <v>6174</v>
      </c>
      <c r="B3906" t="s">
        <v>6175</v>
      </c>
      <c r="C3906" t="s">
        <v>6176</v>
      </c>
    </row>
    <row r="3907" spans="1:3">
      <c r="A3907" t="s">
        <v>6177</v>
      </c>
      <c r="B3907" t="s">
        <v>6175</v>
      </c>
      <c r="C3907" t="s">
        <v>6176</v>
      </c>
    </row>
    <row r="3908" spans="1:3">
      <c r="A3908" t="s">
        <v>6178</v>
      </c>
      <c r="B3908" t="s">
        <v>6179</v>
      </c>
      <c r="C3908" t="s">
        <v>6180</v>
      </c>
    </row>
    <row r="3909" spans="1:3">
      <c r="A3909" t="s">
        <v>6181</v>
      </c>
      <c r="B3909" t="s">
        <v>6179</v>
      </c>
      <c r="C3909" t="s">
        <v>6180</v>
      </c>
    </row>
    <row r="3910" spans="1:3">
      <c r="A3910" t="s">
        <v>6182</v>
      </c>
      <c r="B3910" t="s">
        <v>6183</v>
      </c>
      <c r="C3910" t="s">
        <v>6184</v>
      </c>
    </row>
    <row r="3911" spans="1:3">
      <c r="A3911" t="s">
        <v>6185</v>
      </c>
      <c r="B3911" t="s">
        <v>6183</v>
      </c>
      <c r="C3911" t="s">
        <v>6184</v>
      </c>
    </row>
    <row r="3912" spans="1:3">
      <c r="A3912" t="s">
        <v>6186</v>
      </c>
      <c r="B3912" t="s">
        <v>6187</v>
      </c>
      <c r="C3912" t="s">
        <v>6188</v>
      </c>
    </row>
    <row r="3913" spans="1:3">
      <c r="A3913" t="s">
        <v>6189</v>
      </c>
      <c r="B3913" t="s">
        <v>6187</v>
      </c>
      <c r="C3913" t="s">
        <v>6188</v>
      </c>
    </row>
    <row r="3914" spans="1:3">
      <c r="A3914" t="s">
        <v>6190</v>
      </c>
      <c r="B3914" t="s">
        <v>6191</v>
      </c>
      <c r="C3914" t="s">
        <v>6192</v>
      </c>
    </row>
    <row r="3915" spans="1:3">
      <c r="A3915" t="s">
        <v>6193</v>
      </c>
      <c r="B3915" t="s">
        <v>6191</v>
      </c>
      <c r="C3915" t="s">
        <v>6192</v>
      </c>
    </row>
    <row r="3916" spans="1:3">
      <c r="A3916" t="s">
        <v>6194</v>
      </c>
      <c r="B3916" t="s">
        <v>6195</v>
      </c>
      <c r="C3916" t="s">
        <v>6196</v>
      </c>
    </row>
    <row r="3917" spans="1:3">
      <c r="A3917" t="s">
        <v>6197</v>
      </c>
      <c r="B3917" t="s">
        <v>6195</v>
      </c>
      <c r="C3917" t="s">
        <v>6196</v>
      </c>
    </row>
    <row r="3918" spans="1:3">
      <c r="A3918" t="s">
        <v>6198</v>
      </c>
      <c r="B3918" t="s">
        <v>6199</v>
      </c>
      <c r="C3918" t="s">
        <v>6200</v>
      </c>
    </row>
    <row r="3919" spans="1:3">
      <c r="A3919" t="s">
        <v>6201</v>
      </c>
      <c r="B3919" t="s">
        <v>6199</v>
      </c>
      <c r="C3919" t="s">
        <v>6200</v>
      </c>
    </row>
    <row r="3920" spans="1:3">
      <c r="A3920" t="s">
        <v>6202</v>
      </c>
      <c r="B3920" t="s">
        <v>6203</v>
      </c>
      <c r="C3920" t="s">
        <v>6204</v>
      </c>
    </row>
    <row r="3921" spans="1:3">
      <c r="A3921" t="s">
        <v>6205</v>
      </c>
      <c r="B3921" t="s">
        <v>6203</v>
      </c>
      <c r="C3921" t="s">
        <v>6204</v>
      </c>
    </row>
    <row r="3922" spans="1:3">
      <c r="A3922" t="s">
        <v>6206</v>
      </c>
      <c r="B3922" t="s">
        <v>6207</v>
      </c>
      <c r="C3922" t="s">
        <v>6208</v>
      </c>
    </row>
    <row r="3923" spans="1:3">
      <c r="A3923" t="s">
        <v>6209</v>
      </c>
      <c r="B3923" t="s">
        <v>6207</v>
      </c>
      <c r="C3923" t="s">
        <v>6208</v>
      </c>
    </row>
    <row r="3924" spans="1:3">
      <c r="A3924" t="s">
        <v>6210</v>
      </c>
      <c r="B3924" t="s">
        <v>6211</v>
      </c>
      <c r="C3924" t="s">
        <v>6212</v>
      </c>
    </row>
    <row r="3925" spans="1:3">
      <c r="A3925" t="s">
        <v>6213</v>
      </c>
      <c r="B3925" t="s">
        <v>6211</v>
      </c>
      <c r="C3925" t="s">
        <v>6212</v>
      </c>
    </row>
    <row r="3926" spans="1:3">
      <c r="A3926" t="s">
        <v>6214</v>
      </c>
      <c r="B3926" t="s">
        <v>6215</v>
      </c>
      <c r="C3926" t="s">
        <v>6216</v>
      </c>
    </row>
    <row r="3927" spans="1:3">
      <c r="A3927" t="s">
        <v>6217</v>
      </c>
      <c r="B3927" t="s">
        <v>6215</v>
      </c>
      <c r="C3927" t="s">
        <v>6216</v>
      </c>
    </row>
    <row r="3928" spans="1:3">
      <c r="A3928" t="s">
        <v>6218</v>
      </c>
      <c r="B3928" t="s">
        <v>6219</v>
      </c>
      <c r="C3928" t="s">
        <v>6220</v>
      </c>
    </row>
    <row r="3929" spans="1:3">
      <c r="A3929" t="s">
        <v>6221</v>
      </c>
      <c r="B3929" t="s">
        <v>6219</v>
      </c>
      <c r="C3929" t="s">
        <v>6220</v>
      </c>
    </row>
    <row r="3930" spans="1:3">
      <c r="A3930" t="s">
        <v>6222</v>
      </c>
      <c r="B3930" t="s">
        <v>6223</v>
      </c>
    </row>
    <row r="3931" spans="1:3">
      <c r="A3931" t="s">
        <v>6224</v>
      </c>
      <c r="B3931" t="s">
        <v>6223</v>
      </c>
    </row>
    <row r="3932" spans="1:3">
      <c r="A3932" t="s">
        <v>6225</v>
      </c>
      <c r="B3932" t="s">
        <v>6226</v>
      </c>
      <c r="C3932" t="s">
        <v>6227</v>
      </c>
    </row>
    <row r="3933" spans="1:3">
      <c r="A3933" t="s">
        <v>6228</v>
      </c>
      <c r="B3933" t="s">
        <v>6226</v>
      </c>
      <c r="C3933" t="s">
        <v>6227</v>
      </c>
    </row>
    <row r="3934" spans="1:3">
      <c r="A3934" t="s">
        <v>6229</v>
      </c>
      <c r="B3934" t="s">
        <v>6230</v>
      </c>
    </row>
    <row r="3935" spans="1:3">
      <c r="A3935" t="s">
        <v>6231</v>
      </c>
      <c r="B3935" t="s">
        <v>6230</v>
      </c>
    </row>
    <row r="3936" spans="1:3">
      <c r="A3936" t="s">
        <v>6232</v>
      </c>
      <c r="B3936" t="s">
        <v>2887</v>
      </c>
    </row>
    <row r="3937" spans="1:3">
      <c r="A3937" t="s">
        <v>6233</v>
      </c>
      <c r="B3937" t="s">
        <v>2887</v>
      </c>
    </row>
    <row r="3938" spans="1:3">
      <c r="A3938" t="s">
        <v>6234</v>
      </c>
      <c r="B3938" t="s">
        <v>6235</v>
      </c>
      <c r="C3938" t="s">
        <v>6236</v>
      </c>
    </row>
    <row r="3939" spans="1:3">
      <c r="A3939" t="s">
        <v>6237</v>
      </c>
      <c r="B3939" t="s">
        <v>6235</v>
      </c>
      <c r="C3939" t="s">
        <v>6236</v>
      </c>
    </row>
    <row r="3940" spans="1:3">
      <c r="A3940" t="s">
        <v>6238</v>
      </c>
      <c r="B3940" t="s">
        <v>6239</v>
      </c>
      <c r="C3940" t="s">
        <v>6240</v>
      </c>
    </row>
    <row r="3941" spans="1:3">
      <c r="A3941" t="s">
        <v>6241</v>
      </c>
      <c r="B3941" t="s">
        <v>6239</v>
      </c>
      <c r="C3941" t="s">
        <v>6240</v>
      </c>
    </row>
    <row r="3942" spans="1:3">
      <c r="A3942" t="s">
        <v>6242</v>
      </c>
      <c r="B3942" t="s">
        <v>6243</v>
      </c>
      <c r="C3942" t="s">
        <v>6244</v>
      </c>
    </row>
    <row r="3943" spans="1:3">
      <c r="A3943" t="s">
        <v>6245</v>
      </c>
      <c r="B3943" t="s">
        <v>6243</v>
      </c>
      <c r="C3943" t="s">
        <v>6244</v>
      </c>
    </row>
    <row r="3944" spans="1:3">
      <c r="A3944" t="s">
        <v>6246</v>
      </c>
      <c r="B3944" t="s">
        <v>6247</v>
      </c>
      <c r="C3944" t="s">
        <v>6248</v>
      </c>
    </row>
    <row r="3945" spans="1:3">
      <c r="A3945" t="s">
        <v>6249</v>
      </c>
      <c r="B3945" t="s">
        <v>6247</v>
      </c>
      <c r="C3945" t="s">
        <v>6248</v>
      </c>
    </row>
    <row r="3946" spans="1:3">
      <c r="A3946" t="s">
        <v>6250</v>
      </c>
      <c r="B3946" t="s">
        <v>6251</v>
      </c>
      <c r="C3946" t="s">
        <v>6252</v>
      </c>
    </row>
    <row r="3947" spans="1:3">
      <c r="A3947" t="s">
        <v>6253</v>
      </c>
      <c r="B3947" t="s">
        <v>6251</v>
      </c>
      <c r="C3947" t="s">
        <v>6252</v>
      </c>
    </row>
    <row r="3948" spans="1:3">
      <c r="A3948" t="s">
        <v>6254</v>
      </c>
      <c r="B3948" t="s">
        <v>2900</v>
      </c>
      <c r="C3948" t="s">
        <v>2901</v>
      </c>
    </row>
    <row r="3949" spans="1:3">
      <c r="A3949" t="s">
        <v>6255</v>
      </c>
      <c r="B3949" t="s">
        <v>2900</v>
      </c>
      <c r="C3949" t="s">
        <v>2901</v>
      </c>
    </row>
    <row r="3950" spans="1:3">
      <c r="A3950" t="s">
        <v>6256</v>
      </c>
      <c r="B3950" t="s">
        <v>6257</v>
      </c>
    </row>
    <row r="3951" spans="1:3">
      <c r="A3951" t="s">
        <v>6258</v>
      </c>
      <c r="B3951" t="s">
        <v>6257</v>
      </c>
    </row>
    <row r="3952" spans="1:3">
      <c r="A3952" t="s">
        <v>6259</v>
      </c>
      <c r="B3952" t="s">
        <v>6260</v>
      </c>
      <c r="C3952" t="s">
        <v>6261</v>
      </c>
    </row>
    <row r="3953" spans="1:4">
      <c r="A3953" t="s">
        <v>6262</v>
      </c>
      <c r="B3953" t="s">
        <v>6260</v>
      </c>
      <c r="C3953" t="s">
        <v>6261</v>
      </c>
    </row>
    <row r="3954" spans="1:4">
      <c r="A3954" t="s">
        <v>6263</v>
      </c>
      <c r="B3954" t="s">
        <v>4640</v>
      </c>
      <c r="C3954" t="s">
        <v>4641</v>
      </c>
    </row>
    <row r="3955" spans="1:4">
      <c r="A3955" t="s">
        <v>6264</v>
      </c>
      <c r="B3955" t="s">
        <v>4640</v>
      </c>
      <c r="C3955" t="s">
        <v>4641</v>
      </c>
    </row>
    <row r="3956" spans="1:4">
      <c r="A3956" t="s">
        <v>6265</v>
      </c>
      <c r="B3956" t="s">
        <v>6266</v>
      </c>
      <c r="C3956" t="s">
        <v>6267</v>
      </c>
    </row>
    <row r="3957" spans="1:4">
      <c r="A3957" t="s">
        <v>6268</v>
      </c>
      <c r="B3957" t="s">
        <v>6266</v>
      </c>
      <c r="C3957" t="s">
        <v>6267</v>
      </c>
    </row>
    <row r="3958" spans="1:4">
      <c r="A3958" t="s">
        <v>6269</v>
      </c>
      <c r="D3958">
        <f>--GST1</f>
        <v>0</v>
      </c>
    </row>
    <row r="3959" spans="1:4">
      <c r="A3959" t="s">
        <v>6270</v>
      </c>
      <c r="D3959">
        <f>--GST1</f>
        <v>0</v>
      </c>
    </row>
    <row r="3960" spans="1:4">
      <c r="A3960" t="s">
        <v>6271</v>
      </c>
      <c r="D3960">
        <f>--GST2</f>
        <v>0</v>
      </c>
    </row>
    <row r="3961" spans="1:4">
      <c r="A3961" t="s">
        <v>6272</v>
      </c>
      <c r="D3961">
        <f>--GST2</f>
        <v>0</v>
      </c>
    </row>
    <row r="3962" spans="1:4">
      <c r="A3962" t="s">
        <v>6273</v>
      </c>
      <c r="D3962">
        <f>--GST3</f>
        <v>0</v>
      </c>
    </row>
    <row r="3963" spans="1:4">
      <c r="A3963" t="s">
        <v>6274</v>
      </c>
      <c r="D3963">
        <f>--GST3</f>
        <v>0</v>
      </c>
    </row>
    <row r="3964" spans="1:4">
      <c r="A3964" t="s">
        <v>6275</v>
      </c>
      <c r="D3964">
        <f>--GST4</f>
        <v>0</v>
      </c>
    </row>
    <row r="3965" spans="1:4">
      <c r="A3965" t="s">
        <v>6276</v>
      </c>
      <c r="D3965">
        <f>--GST4</f>
        <v>0</v>
      </c>
    </row>
    <row r="3966" spans="1:4">
      <c r="A3966" t="s">
        <v>6277</v>
      </c>
      <c r="D3966">
        <f>--GST5</f>
        <v>0</v>
      </c>
    </row>
    <row r="3967" spans="1:4">
      <c r="A3967" t="s">
        <v>6278</v>
      </c>
      <c r="D3967">
        <f>--GST5</f>
        <v>0</v>
      </c>
    </row>
    <row r="3968" spans="1:4">
      <c r="A3968" t="s">
        <v>6279</v>
      </c>
      <c r="D3968">
        <f>--GST6</f>
        <v>0</v>
      </c>
    </row>
    <row r="3969" spans="1:4">
      <c r="A3969" t="s">
        <v>6280</v>
      </c>
      <c r="D3969">
        <f>--GST6</f>
        <v>0</v>
      </c>
    </row>
    <row r="3970" spans="1:4">
      <c r="A3970" t="s">
        <v>6281</v>
      </c>
      <c r="D3970">
        <f>--GST7</f>
        <v>0</v>
      </c>
    </row>
    <row r="3971" spans="1:4">
      <c r="A3971" t="s">
        <v>6282</v>
      </c>
      <c r="D3971">
        <f>--GST7</f>
        <v>0</v>
      </c>
    </row>
    <row r="3972" spans="1:4">
      <c r="A3972" t="s">
        <v>6283</v>
      </c>
      <c r="D3972">
        <f>--GST8</f>
        <v>0</v>
      </c>
    </row>
    <row r="3973" spans="1:4">
      <c r="A3973" t="s">
        <v>6284</v>
      </c>
      <c r="D3973">
        <f>--GST8</f>
        <v>0</v>
      </c>
    </row>
    <row r="3974" spans="1:4">
      <c r="A3974" t="s">
        <v>6285</v>
      </c>
      <c r="B3974" t="s">
        <v>6286</v>
      </c>
    </row>
    <row r="3975" spans="1:4">
      <c r="A3975" t="s">
        <v>6287</v>
      </c>
      <c r="B3975" t="s">
        <v>6286</v>
      </c>
    </row>
    <row r="3976" spans="1:4">
      <c r="A3976" t="s">
        <v>6288</v>
      </c>
      <c r="B3976" t="s">
        <v>6289</v>
      </c>
    </row>
    <row r="3977" spans="1:4">
      <c r="A3977" t="s">
        <v>6290</v>
      </c>
      <c r="B3977" t="s">
        <v>6289</v>
      </c>
    </row>
    <row r="3978" spans="1:4">
      <c r="A3978" t="s">
        <v>6291</v>
      </c>
      <c r="B3978" t="s">
        <v>6292</v>
      </c>
    </row>
    <row r="3979" spans="1:4">
      <c r="A3979" t="s">
        <v>6293</v>
      </c>
      <c r="B3979" t="s">
        <v>6292</v>
      </c>
    </row>
    <row r="3980" spans="1:4">
      <c r="A3980" t="s">
        <v>6294</v>
      </c>
      <c r="B3980" t="s">
        <v>6295</v>
      </c>
      <c r="C3980" t="s">
        <v>6296</v>
      </c>
    </row>
    <row r="3981" spans="1:4">
      <c r="A3981" t="s">
        <v>6297</v>
      </c>
      <c r="B3981" t="s">
        <v>6295</v>
      </c>
      <c r="C3981" t="s">
        <v>6296</v>
      </c>
    </row>
    <row r="3982" spans="1:4">
      <c r="A3982" t="s">
        <v>6298</v>
      </c>
      <c r="B3982" t="s">
        <v>6299</v>
      </c>
      <c r="C3982" t="s">
        <v>6300</v>
      </c>
    </row>
    <row r="3983" spans="1:4">
      <c r="A3983" t="s">
        <v>6301</v>
      </c>
      <c r="B3983" t="s">
        <v>6299</v>
      </c>
      <c r="C3983" t="s">
        <v>6300</v>
      </c>
    </row>
    <row r="3984" spans="1:4">
      <c r="A3984" t="s">
        <v>6302</v>
      </c>
      <c r="B3984" t="s">
        <v>6303</v>
      </c>
    </row>
    <row r="3985" spans="1:3">
      <c r="A3985" t="s">
        <v>6304</v>
      </c>
      <c r="B3985" t="s">
        <v>6303</v>
      </c>
    </row>
    <row r="3986" spans="1:3">
      <c r="A3986" t="s">
        <v>6305</v>
      </c>
      <c r="B3986" t="s">
        <v>6306</v>
      </c>
      <c r="C3986" t="s">
        <v>6307</v>
      </c>
    </row>
    <row r="3987" spans="1:3">
      <c r="A3987" t="s">
        <v>6308</v>
      </c>
      <c r="B3987" t="s">
        <v>6306</v>
      </c>
      <c r="C3987" t="s">
        <v>6307</v>
      </c>
    </row>
    <row r="3988" spans="1:3">
      <c r="A3988" t="s">
        <v>6309</v>
      </c>
      <c r="B3988" t="s">
        <v>6310</v>
      </c>
    </row>
    <row r="3989" spans="1:3">
      <c r="A3989" t="s">
        <v>6311</v>
      </c>
      <c r="B3989" t="s">
        <v>6310</v>
      </c>
    </row>
    <row r="3990" spans="1:3">
      <c r="A3990" t="s">
        <v>6312</v>
      </c>
      <c r="B3990" t="s">
        <v>6313</v>
      </c>
      <c r="C3990" t="s">
        <v>6314</v>
      </c>
    </row>
    <row r="3991" spans="1:3">
      <c r="A3991" t="s">
        <v>6315</v>
      </c>
      <c r="B3991" t="s">
        <v>6313</v>
      </c>
      <c r="C3991" t="s">
        <v>6314</v>
      </c>
    </row>
    <row r="3992" spans="1:3">
      <c r="A3992" t="s">
        <v>6316</v>
      </c>
      <c r="B3992" t="s">
        <v>6317</v>
      </c>
    </row>
    <row r="3993" spans="1:3">
      <c r="A3993" t="s">
        <v>6318</v>
      </c>
      <c r="B3993" t="s">
        <v>6317</v>
      </c>
    </row>
    <row r="3994" spans="1:3">
      <c r="A3994" t="s">
        <v>6319</v>
      </c>
      <c r="B3994" t="s">
        <v>6320</v>
      </c>
      <c r="C3994" t="s">
        <v>6321</v>
      </c>
    </row>
    <row r="3995" spans="1:3">
      <c r="A3995" t="s">
        <v>6322</v>
      </c>
      <c r="B3995" t="s">
        <v>6320</v>
      </c>
      <c r="C3995" t="s">
        <v>6321</v>
      </c>
    </row>
    <row r="3996" spans="1:3">
      <c r="A3996" t="s">
        <v>6323</v>
      </c>
      <c r="B3996" t="s">
        <v>6324</v>
      </c>
      <c r="C3996" t="s">
        <v>6325</v>
      </c>
    </row>
    <row r="3997" spans="1:3">
      <c r="A3997" t="s">
        <v>6326</v>
      </c>
      <c r="B3997" t="s">
        <v>6324</v>
      </c>
      <c r="C3997" t="s">
        <v>6325</v>
      </c>
    </row>
    <row r="3998" spans="1:3">
      <c r="A3998" t="s">
        <v>6327</v>
      </c>
      <c r="B3998" t="s">
        <v>6328</v>
      </c>
    </row>
    <row r="3999" spans="1:3">
      <c r="A3999" t="s">
        <v>6329</v>
      </c>
      <c r="B3999" t="s">
        <v>6328</v>
      </c>
    </row>
    <row r="4000" spans="1:3">
      <c r="A4000" t="s">
        <v>6330</v>
      </c>
      <c r="B4000" t="s">
        <v>6331</v>
      </c>
      <c r="C4000" t="s">
        <v>6332</v>
      </c>
    </row>
    <row r="4001" spans="1:3">
      <c r="A4001" t="s">
        <v>6333</v>
      </c>
      <c r="B4001" t="s">
        <v>6331</v>
      </c>
      <c r="C4001" t="s">
        <v>6332</v>
      </c>
    </row>
    <row r="4002" spans="1:3">
      <c r="A4002" t="s">
        <v>6334</v>
      </c>
      <c r="B4002" t="s">
        <v>6335</v>
      </c>
      <c r="C4002" t="s">
        <v>6336</v>
      </c>
    </row>
    <row r="4003" spans="1:3">
      <c r="A4003" t="s">
        <v>6337</v>
      </c>
      <c r="B4003" t="s">
        <v>6335</v>
      </c>
      <c r="C4003" t="s">
        <v>6336</v>
      </c>
    </row>
    <row r="4004" spans="1:3">
      <c r="A4004" t="s">
        <v>6338</v>
      </c>
      <c r="B4004" t="s">
        <v>6339</v>
      </c>
      <c r="C4004" t="s">
        <v>6340</v>
      </c>
    </row>
    <row r="4005" spans="1:3">
      <c r="A4005" t="s">
        <v>6341</v>
      </c>
      <c r="B4005" t="s">
        <v>6339</v>
      </c>
      <c r="C4005" t="s">
        <v>6340</v>
      </c>
    </row>
    <row r="4006" spans="1:3">
      <c r="A4006" t="s">
        <v>6342</v>
      </c>
      <c r="B4006" t="s">
        <v>6343</v>
      </c>
      <c r="C4006" t="s">
        <v>6344</v>
      </c>
    </row>
    <row r="4007" spans="1:3">
      <c r="A4007" t="s">
        <v>6345</v>
      </c>
      <c r="B4007" t="s">
        <v>6343</v>
      </c>
      <c r="C4007" t="s">
        <v>6344</v>
      </c>
    </row>
    <row r="4008" spans="1:3">
      <c r="A4008" t="s">
        <v>6346</v>
      </c>
      <c r="B4008" t="s">
        <v>6347</v>
      </c>
      <c r="C4008" t="s">
        <v>6348</v>
      </c>
    </row>
    <row r="4009" spans="1:3">
      <c r="A4009" t="s">
        <v>6349</v>
      </c>
      <c r="B4009" t="s">
        <v>6347</v>
      </c>
      <c r="C4009" t="s">
        <v>6348</v>
      </c>
    </row>
    <row r="4010" spans="1:3">
      <c r="A4010" t="s">
        <v>6350</v>
      </c>
      <c r="B4010" t="s">
        <v>6351</v>
      </c>
      <c r="C4010" t="s">
        <v>6352</v>
      </c>
    </row>
    <row r="4011" spans="1:3">
      <c r="A4011" t="s">
        <v>6353</v>
      </c>
      <c r="B4011" t="s">
        <v>6351</v>
      </c>
      <c r="C4011" t="s">
        <v>6352</v>
      </c>
    </row>
    <row r="4012" spans="1:3">
      <c r="A4012" t="s">
        <v>6354</v>
      </c>
      <c r="B4012" t="s">
        <v>6355</v>
      </c>
      <c r="C4012" t="s">
        <v>6356</v>
      </c>
    </row>
    <row r="4013" spans="1:3">
      <c r="A4013" t="s">
        <v>6357</v>
      </c>
      <c r="B4013" t="s">
        <v>6355</v>
      </c>
      <c r="C4013" t="s">
        <v>6356</v>
      </c>
    </row>
    <row r="4014" spans="1:3">
      <c r="A4014" t="s">
        <v>6358</v>
      </c>
      <c r="B4014" t="s">
        <v>6359</v>
      </c>
      <c r="C4014" t="s">
        <v>6360</v>
      </c>
    </row>
    <row r="4015" spans="1:3">
      <c r="A4015" t="s">
        <v>6361</v>
      </c>
      <c r="B4015" t="s">
        <v>6359</v>
      </c>
      <c r="C4015" t="s">
        <v>6360</v>
      </c>
    </row>
    <row r="4016" spans="1:3">
      <c r="A4016" t="s">
        <v>6362</v>
      </c>
      <c r="B4016" t="s">
        <v>6363</v>
      </c>
      <c r="C4016" t="s">
        <v>6364</v>
      </c>
    </row>
    <row r="4017" spans="1:3">
      <c r="A4017" t="s">
        <v>6365</v>
      </c>
      <c r="B4017" t="s">
        <v>6363</v>
      </c>
      <c r="C4017" t="s">
        <v>6364</v>
      </c>
    </row>
    <row r="4018" spans="1:3">
      <c r="A4018" t="s">
        <v>6366</v>
      </c>
      <c r="B4018" t="s">
        <v>6367</v>
      </c>
      <c r="C4018" t="s">
        <v>6368</v>
      </c>
    </row>
    <row r="4019" spans="1:3">
      <c r="A4019" t="s">
        <v>6369</v>
      </c>
      <c r="B4019" t="s">
        <v>6367</v>
      </c>
      <c r="C4019" t="s">
        <v>6368</v>
      </c>
    </row>
    <row r="4020" spans="1:3">
      <c r="A4020" t="s">
        <v>6370</v>
      </c>
      <c r="B4020" t="s">
        <v>6371</v>
      </c>
      <c r="C4020" t="s">
        <v>6372</v>
      </c>
    </row>
    <row r="4021" spans="1:3">
      <c r="A4021" t="s">
        <v>6373</v>
      </c>
      <c r="B4021" t="s">
        <v>6371</v>
      </c>
      <c r="C4021" t="s">
        <v>6372</v>
      </c>
    </row>
    <row r="4022" spans="1:3">
      <c r="A4022" t="s">
        <v>6374</v>
      </c>
      <c r="B4022" t="s">
        <v>6375</v>
      </c>
    </row>
    <row r="4023" spans="1:3">
      <c r="A4023" t="s">
        <v>6376</v>
      </c>
      <c r="B4023" t="s">
        <v>6375</v>
      </c>
    </row>
    <row r="4024" spans="1:3">
      <c r="A4024" t="s">
        <v>6377</v>
      </c>
      <c r="B4024" t="s">
        <v>6378</v>
      </c>
    </row>
    <row r="4025" spans="1:3">
      <c r="A4025" t="s">
        <v>6379</v>
      </c>
      <c r="B4025" t="s">
        <v>6378</v>
      </c>
    </row>
    <row r="4026" spans="1:3">
      <c r="A4026" t="s">
        <v>6380</v>
      </c>
      <c r="B4026" t="s">
        <v>6381</v>
      </c>
      <c r="C4026" t="s">
        <v>6382</v>
      </c>
    </row>
    <row r="4027" spans="1:3">
      <c r="A4027" t="s">
        <v>6383</v>
      </c>
      <c r="B4027" t="s">
        <v>6381</v>
      </c>
      <c r="C4027" t="s">
        <v>6382</v>
      </c>
    </row>
    <row r="4028" spans="1:3">
      <c r="A4028" t="s">
        <v>6384</v>
      </c>
      <c r="B4028" t="s">
        <v>1067</v>
      </c>
    </row>
    <row r="4029" spans="1:3">
      <c r="A4029" t="s">
        <v>6385</v>
      </c>
      <c r="B4029" t="s">
        <v>1067</v>
      </c>
    </row>
    <row r="4030" spans="1:3">
      <c r="A4030" t="s">
        <v>6386</v>
      </c>
      <c r="B4030" t="s">
        <v>6387</v>
      </c>
      <c r="C4030" t="s">
        <v>6388</v>
      </c>
    </row>
    <row r="4031" spans="1:3">
      <c r="A4031" t="s">
        <v>6389</v>
      </c>
      <c r="B4031" t="s">
        <v>6387</v>
      </c>
      <c r="C4031" t="s">
        <v>6388</v>
      </c>
    </row>
    <row r="4032" spans="1:3">
      <c r="A4032" t="s">
        <v>6390</v>
      </c>
      <c r="B4032" t="s">
        <v>6391</v>
      </c>
      <c r="C4032" t="s">
        <v>6392</v>
      </c>
    </row>
    <row r="4033" spans="1:3">
      <c r="A4033" t="s">
        <v>6393</v>
      </c>
      <c r="B4033" t="s">
        <v>6391</v>
      </c>
      <c r="C4033" t="s">
        <v>6392</v>
      </c>
    </row>
    <row r="4034" spans="1:3">
      <c r="A4034" t="s">
        <v>6394</v>
      </c>
      <c r="B4034" t="s">
        <v>6395</v>
      </c>
      <c r="C4034" t="s">
        <v>6396</v>
      </c>
    </row>
    <row r="4035" spans="1:3">
      <c r="A4035" t="s">
        <v>6397</v>
      </c>
      <c r="B4035" t="s">
        <v>6395</v>
      </c>
      <c r="C4035" t="s">
        <v>6396</v>
      </c>
    </row>
    <row r="4036" spans="1:3">
      <c r="A4036" t="s">
        <v>6398</v>
      </c>
      <c r="B4036" t="s">
        <v>6399</v>
      </c>
      <c r="C4036" t="s">
        <v>6400</v>
      </c>
    </row>
    <row r="4037" spans="1:3">
      <c r="A4037" t="s">
        <v>6401</v>
      </c>
      <c r="B4037" t="s">
        <v>6399</v>
      </c>
      <c r="C4037" t="s">
        <v>6400</v>
      </c>
    </row>
    <row r="4038" spans="1:3">
      <c r="A4038" t="s">
        <v>6402</v>
      </c>
      <c r="B4038" t="s">
        <v>6403</v>
      </c>
    </row>
    <row r="4039" spans="1:3">
      <c r="A4039" t="s">
        <v>6404</v>
      </c>
      <c r="B4039" t="s">
        <v>6403</v>
      </c>
    </row>
    <row r="4040" spans="1:3">
      <c r="A4040" t="s">
        <v>6405</v>
      </c>
      <c r="B4040" t="s">
        <v>6406</v>
      </c>
    </row>
    <row r="4041" spans="1:3">
      <c r="A4041" t="s">
        <v>6407</v>
      </c>
      <c r="B4041" t="s">
        <v>6406</v>
      </c>
    </row>
    <row r="4042" spans="1:3">
      <c r="A4042" t="s">
        <v>6408</v>
      </c>
      <c r="B4042" t="s">
        <v>6409</v>
      </c>
    </row>
    <row r="4043" spans="1:3">
      <c r="A4043" t="s">
        <v>6410</v>
      </c>
      <c r="B4043" t="s">
        <v>6409</v>
      </c>
    </row>
    <row r="4044" spans="1:3">
      <c r="A4044" t="s">
        <v>6411</v>
      </c>
      <c r="B4044" t="s">
        <v>6412</v>
      </c>
      <c r="C4044" t="s">
        <v>6413</v>
      </c>
    </row>
    <row r="4045" spans="1:3">
      <c r="A4045" t="s">
        <v>6414</v>
      </c>
      <c r="B4045" t="s">
        <v>6412</v>
      </c>
      <c r="C4045" t="s">
        <v>6413</v>
      </c>
    </row>
    <row r="4046" spans="1:3">
      <c r="A4046" t="s">
        <v>6415</v>
      </c>
      <c r="B4046" t="s">
        <v>6416</v>
      </c>
      <c r="C4046" t="s">
        <v>6417</v>
      </c>
    </row>
    <row r="4047" spans="1:3">
      <c r="A4047" t="s">
        <v>6418</v>
      </c>
      <c r="B4047" t="s">
        <v>6416</v>
      </c>
      <c r="C4047" t="s">
        <v>6417</v>
      </c>
    </row>
    <row r="4048" spans="1:3">
      <c r="A4048" t="s">
        <v>6419</v>
      </c>
      <c r="B4048" t="s">
        <v>6420</v>
      </c>
      <c r="C4048" t="s">
        <v>6421</v>
      </c>
    </row>
    <row r="4049" spans="1:4">
      <c r="A4049" t="s">
        <v>6422</v>
      </c>
      <c r="B4049" t="s">
        <v>6420</v>
      </c>
      <c r="C4049" t="s">
        <v>6421</v>
      </c>
    </row>
    <row r="4050" spans="1:4">
      <c r="A4050" t="s">
        <v>6423</v>
      </c>
      <c r="B4050" t="s">
        <v>6424</v>
      </c>
      <c r="C4050" t="s">
        <v>6425</v>
      </c>
    </row>
    <row r="4051" spans="1:4">
      <c r="A4051" t="s">
        <v>6426</v>
      </c>
      <c r="B4051" t="s">
        <v>6424</v>
      </c>
      <c r="C4051" t="s">
        <v>6425</v>
      </c>
    </row>
    <row r="4052" spans="1:4">
      <c r="A4052" t="s">
        <v>6427</v>
      </c>
      <c r="B4052" t="s">
        <v>6428</v>
      </c>
    </row>
    <row r="4053" spans="1:4">
      <c r="A4053" t="s">
        <v>6429</v>
      </c>
      <c r="B4053" t="s">
        <v>6428</v>
      </c>
    </row>
    <row r="4054" spans="1:4">
      <c r="A4054" t="s">
        <v>6430</v>
      </c>
      <c r="D4054" t="e">
        <f>--Empty</f>
        <v>#NAME?</v>
      </c>
    </row>
    <row r="4055" spans="1:4">
      <c r="A4055" t="s">
        <v>6431</v>
      </c>
      <c r="D4055" t="e">
        <f>--Empty</f>
        <v>#NAME?</v>
      </c>
    </row>
    <row r="4056" spans="1:4">
      <c r="A4056" t="s">
        <v>6432</v>
      </c>
      <c r="D4056" t="e">
        <f>--Empty</f>
        <v>#NAME?</v>
      </c>
    </row>
    <row r="4057" spans="1:4">
      <c r="A4057" t="s">
        <v>6433</v>
      </c>
      <c r="D4057" t="e">
        <f>--Empty</f>
        <v>#NAME?</v>
      </c>
    </row>
    <row r="4058" spans="1:4">
      <c r="A4058" t="s">
        <v>6434</v>
      </c>
      <c r="D4058" t="e">
        <f>--Empty</f>
        <v>#NAME?</v>
      </c>
    </row>
    <row r="4059" spans="1:4">
      <c r="A4059" t="s">
        <v>6435</v>
      </c>
      <c r="D4059" t="e">
        <f>--Empty</f>
        <v>#NAME?</v>
      </c>
    </row>
    <row r="4060" spans="1:4">
      <c r="A4060" t="s">
        <v>6436</v>
      </c>
      <c r="D4060" t="e">
        <f>--Empty</f>
        <v>#NAME?</v>
      </c>
    </row>
    <row r="4061" spans="1:4">
      <c r="A4061" t="s">
        <v>6437</v>
      </c>
      <c r="D4061" t="e">
        <f>--Empty</f>
        <v>#NAME?</v>
      </c>
    </row>
    <row r="4062" spans="1:4">
      <c r="A4062" t="s">
        <v>6438</v>
      </c>
      <c r="D4062" t="e">
        <f>--Empty</f>
        <v>#NAME?</v>
      </c>
    </row>
    <row r="4063" spans="1:4">
      <c r="A4063" t="s">
        <v>6439</v>
      </c>
      <c r="D4063" t="e">
        <f>--Empty</f>
        <v>#NAME?</v>
      </c>
    </row>
    <row r="4064" spans="1:4">
      <c r="A4064" t="s">
        <v>6440</v>
      </c>
      <c r="D4064" t="e">
        <f>--Empty</f>
        <v>#NAME?</v>
      </c>
    </row>
    <row r="4065" spans="1:4">
      <c r="A4065" t="s">
        <v>6441</v>
      </c>
      <c r="D4065" t="e">
        <f>--Empty</f>
        <v>#NAME?</v>
      </c>
    </row>
    <row r="4066" spans="1:4">
      <c r="A4066" t="s">
        <v>6442</v>
      </c>
      <c r="D4066" t="e">
        <f>--Empty</f>
        <v>#NAME?</v>
      </c>
    </row>
    <row r="4067" spans="1:4">
      <c r="A4067" t="s">
        <v>6443</v>
      </c>
      <c r="D4067" t="e">
        <f>--Empty</f>
        <v>#NAME?</v>
      </c>
    </row>
    <row r="4068" spans="1:4">
      <c r="A4068" t="s">
        <v>6444</v>
      </c>
      <c r="D4068" t="e">
        <f>--Empty</f>
        <v>#NAME?</v>
      </c>
    </row>
    <row r="4069" spans="1:4">
      <c r="A4069" t="s">
        <v>6445</v>
      </c>
      <c r="D4069" t="e">
        <f>--Empty</f>
        <v>#NAME?</v>
      </c>
    </row>
    <row r="4070" spans="1:4">
      <c r="A4070" t="s">
        <v>6446</v>
      </c>
      <c r="D4070" t="e">
        <f>--AlexaAntiMouseAb</f>
        <v>#NAME?</v>
      </c>
    </row>
    <row r="4071" spans="1:4">
      <c r="A4071" t="s">
        <v>6447</v>
      </c>
      <c r="D4071" t="e">
        <f>--AlexaAntiMouseAb</f>
        <v>#NAME?</v>
      </c>
    </row>
    <row r="4072" spans="1:4">
      <c r="A4072" t="s">
        <v>6448</v>
      </c>
      <c r="D4072" t="e">
        <f>--Control14</f>
        <v>#NAME?</v>
      </c>
    </row>
    <row r="4073" spans="1:4">
      <c r="A4073" t="s">
        <v>6449</v>
      </c>
      <c r="D4073" t="e">
        <f>--Control14</f>
        <v>#NAME?</v>
      </c>
    </row>
    <row r="4074" spans="1:4">
      <c r="A4074" t="s">
        <v>6450</v>
      </c>
      <c r="D4074" t="e">
        <f>--BiotinAb1</f>
        <v>#NAME?</v>
      </c>
    </row>
    <row r="4075" spans="1:4">
      <c r="A4075" t="s">
        <v>6451</v>
      </c>
      <c r="D4075" t="e">
        <f>--BiotinAb1</f>
        <v>#NAME?</v>
      </c>
    </row>
    <row r="4076" spans="1:4">
      <c r="A4076" t="s">
        <v>6452</v>
      </c>
      <c r="D4076" t="e">
        <f>--BiotinAb2</f>
        <v>#NAME?</v>
      </c>
    </row>
    <row r="4077" spans="1:4">
      <c r="A4077" t="s">
        <v>6453</v>
      </c>
      <c r="D4077" t="e">
        <f>--BiotinAb2</f>
        <v>#NAME?</v>
      </c>
    </row>
    <row r="4078" spans="1:4">
      <c r="A4078" t="s">
        <v>6454</v>
      </c>
      <c r="D4078" t="e">
        <f>--BiotinAb3</f>
        <v>#NAME?</v>
      </c>
    </row>
    <row r="4079" spans="1:4">
      <c r="A4079" t="s">
        <v>6455</v>
      </c>
      <c r="D4079" t="e">
        <f>--BiotinAb3</f>
        <v>#NAME?</v>
      </c>
    </row>
    <row r="4080" spans="1:4">
      <c r="A4080" t="s">
        <v>6456</v>
      </c>
      <c r="D4080" t="e">
        <f>--BiotinAb4</f>
        <v>#NAME?</v>
      </c>
    </row>
    <row r="4081" spans="1:4">
      <c r="A4081" t="s">
        <v>6457</v>
      </c>
      <c r="D4081" t="e">
        <f>--BiotinAb4</f>
        <v>#NAME?</v>
      </c>
    </row>
    <row r="4082" spans="1:4">
      <c r="A4082" t="s">
        <v>6458</v>
      </c>
      <c r="D4082" t="e">
        <f>--BiotinAb5</f>
        <v>#NAME?</v>
      </c>
    </row>
    <row r="4083" spans="1:4">
      <c r="A4083" t="s">
        <v>6459</v>
      </c>
      <c r="D4083" t="e">
        <f>--BiotinAb5</f>
        <v>#NAME?</v>
      </c>
    </row>
    <row r="4084" spans="1:4">
      <c r="A4084" t="s">
        <v>6460</v>
      </c>
      <c r="D4084" t="e">
        <f>--BiotinAb6</f>
        <v>#NAME?</v>
      </c>
    </row>
    <row r="4085" spans="1:4">
      <c r="A4085" t="s">
        <v>6461</v>
      </c>
      <c r="D4085" t="e">
        <f>--BiotinAb6</f>
        <v>#NAME?</v>
      </c>
    </row>
    <row r="4086" spans="1:4">
      <c r="A4086" t="s">
        <v>6462</v>
      </c>
      <c r="D4086" t="e">
        <f>--Control16</f>
        <v>#NAME?</v>
      </c>
    </row>
    <row r="4087" spans="1:4">
      <c r="A4087" t="s">
        <v>6463</v>
      </c>
      <c r="D4087" t="e">
        <f>--Control16</f>
        <v>#NAME?</v>
      </c>
    </row>
    <row r="4088" spans="1:4">
      <c r="A4088" t="s">
        <v>6464</v>
      </c>
      <c r="D4088" t="e">
        <f>--Control13</f>
        <v>#NAME?</v>
      </c>
    </row>
    <row r="4089" spans="1:4">
      <c r="A4089" t="s">
        <v>6465</v>
      </c>
      <c r="D4089" t="e">
        <f>--Control13</f>
        <v>#NAME?</v>
      </c>
    </row>
    <row r="4090" spans="1:4">
      <c r="A4090" t="s">
        <v>6466</v>
      </c>
      <c r="D4090" t="e">
        <f>--RabbitAntiGSTAb</f>
        <v>#NAME?</v>
      </c>
    </row>
    <row r="4091" spans="1:4">
      <c r="A4091" t="s">
        <v>6467</v>
      </c>
      <c r="D4091" t="e">
        <f>--RabbitAntiGSTAb</f>
        <v>#NAME?</v>
      </c>
    </row>
    <row r="4092" spans="1:4">
      <c r="A4092" t="s">
        <v>6468</v>
      </c>
      <c r="D4092" t="e">
        <f>--V5control</f>
        <v>#NAME?</v>
      </c>
    </row>
    <row r="4093" spans="1:4">
      <c r="A4093" t="s">
        <v>6469</v>
      </c>
      <c r="D4093" t="e">
        <f>--V5control</f>
        <v>#NAME?</v>
      </c>
    </row>
    <row r="4094" spans="1:4">
      <c r="A4094" t="s">
        <v>6470</v>
      </c>
      <c r="D4094" t="e">
        <f>--Buffer</f>
        <v>#NAME?</v>
      </c>
    </row>
    <row r="4095" spans="1:4">
      <c r="A4095" t="s">
        <v>6471</v>
      </c>
      <c r="D4095" t="e">
        <f>--Buffer</f>
        <v>#NAME?</v>
      </c>
    </row>
    <row r="4096" spans="1:4">
      <c r="A4096" t="s">
        <v>6472</v>
      </c>
      <c r="D4096" t="e">
        <f>--Control17</f>
        <v>#NAME?</v>
      </c>
    </row>
    <row r="4097" spans="1:4">
      <c r="A4097" t="s">
        <v>6473</v>
      </c>
      <c r="D4097" t="e">
        <f>--Control17</f>
        <v>#NAME?</v>
      </c>
    </row>
    <row r="4098" spans="1:4">
      <c r="A4098" t="s">
        <v>6474</v>
      </c>
      <c r="D4098" t="e">
        <f>--Control18</f>
        <v>#NAME?</v>
      </c>
    </row>
    <row r="4099" spans="1:4">
      <c r="A4099" t="s">
        <v>6475</v>
      </c>
      <c r="D4099" t="e">
        <f>--Control18</f>
        <v>#NAME?</v>
      </c>
    </row>
    <row r="4100" spans="1:4">
      <c r="A4100" t="s">
        <v>6476</v>
      </c>
      <c r="D4100" t="e">
        <f>--Control19</f>
        <v>#NAME?</v>
      </c>
    </row>
    <row r="4101" spans="1:4">
      <c r="A4101" t="s">
        <v>6477</v>
      </c>
      <c r="D4101" t="e">
        <f>--Control19</f>
        <v>#NAME?</v>
      </c>
    </row>
    <row r="4102" spans="1:4">
      <c r="A4102" t="s">
        <v>6478</v>
      </c>
      <c r="D4102" t="e">
        <f>--AlexaAntiMouseAb</f>
        <v>#NAME?</v>
      </c>
    </row>
    <row r="4103" spans="1:4">
      <c r="A4103" t="s">
        <v>6479</v>
      </c>
      <c r="D4103" t="e">
        <f>--AlexaAntiMouseAb</f>
        <v>#NAME?</v>
      </c>
    </row>
    <row r="4104" spans="1:4">
      <c r="A4104" t="s">
        <v>6480</v>
      </c>
      <c r="D4104" t="e">
        <f>--Control15</f>
        <v>#NAME?</v>
      </c>
    </row>
    <row r="4105" spans="1:4">
      <c r="A4105" t="s">
        <v>6481</v>
      </c>
      <c r="D4105" t="e">
        <f>--Control15</f>
        <v>#NAME?</v>
      </c>
    </row>
    <row r="4106" spans="1:4">
      <c r="A4106" t="s">
        <v>6482</v>
      </c>
      <c r="D4106" t="e">
        <f>--AntiBiotinAb</f>
        <v>#NAME?</v>
      </c>
    </row>
    <row r="4107" spans="1:4">
      <c r="A4107" t="s">
        <v>6483</v>
      </c>
      <c r="D4107" t="e">
        <f>--AntiBiotinAb</f>
        <v>#NAME?</v>
      </c>
    </row>
    <row r="4108" spans="1:4">
      <c r="A4108" t="s">
        <v>6484</v>
      </c>
      <c r="D4108">
        <f>--BSA1</f>
        <v>0</v>
      </c>
    </row>
    <row r="4109" spans="1:4">
      <c r="A4109" t="s">
        <v>6485</v>
      </c>
      <c r="D4109">
        <f>--BSA1</f>
        <v>0</v>
      </c>
    </row>
    <row r="4110" spans="1:4">
      <c r="A4110" t="s">
        <v>6486</v>
      </c>
      <c r="D4110">
        <f>--BSA2</f>
        <v>0</v>
      </c>
    </row>
    <row r="4111" spans="1:4">
      <c r="A4111" t="s">
        <v>6487</v>
      </c>
      <c r="D4111">
        <f>--BSA2</f>
        <v>0</v>
      </c>
    </row>
    <row r="4112" spans="1:4">
      <c r="A4112" t="s">
        <v>6488</v>
      </c>
      <c r="D4112">
        <f>--BSA3</f>
        <v>0</v>
      </c>
    </row>
    <row r="4113" spans="1:4">
      <c r="A4113" t="s">
        <v>6489</v>
      </c>
      <c r="D4113">
        <f>--BSA3</f>
        <v>0</v>
      </c>
    </row>
    <row r="4114" spans="1:4">
      <c r="A4114" t="s">
        <v>6490</v>
      </c>
      <c r="D4114">
        <f>--BSA4</f>
        <v>0</v>
      </c>
    </row>
    <row r="4115" spans="1:4">
      <c r="A4115" t="s">
        <v>6491</v>
      </c>
      <c r="D4115">
        <f>--BSA4</f>
        <v>0</v>
      </c>
    </row>
    <row r="4116" spans="1:4">
      <c r="A4116" t="s">
        <v>6492</v>
      </c>
      <c r="D4116">
        <f>--BSA5</f>
        <v>0</v>
      </c>
    </row>
    <row r="4117" spans="1:4">
      <c r="A4117" t="s">
        <v>6493</v>
      </c>
      <c r="D4117">
        <f>--BSA5</f>
        <v>0</v>
      </c>
    </row>
    <row r="4118" spans="1:4">
      <c r="A4118" t="s">
        <v>6494</v>
      </c>
      <c r="B4118" t="s">
        <v>6495</v>
      </c>
      <c r="C4118" t="s">
        <v>6496</v>
      </c>
    </row>
    <row r="4119" spans="1:4">
      <c r="A4119" t="s">
        <v>6497</v>
      </c>
      <c r="B4119" t="s">
        <v>6495</v>
      </c>
      <c r="C4119" t="s">
        <v>6496</v>
      </c>
    </row>
    <row r="4120" spans="1:4">
      <c r="A4120" t="s">
        <v>6498</v>
      </c>
      <c r="B4120" t="s">
        <v>6499</v>
      </c>
      <c r="C4120" t="s">
        <v>6500</v>
      </c>
    </row>
    <row r="4121" spans="1:4">
      <c r="A4121" t="s">
        <v>6501</v>
      </c>
      <c r="B4121" t="s">
        <v>6499</v>
      </c>
      <c r="C4121" t="s">
        <v>6500</v>
      </c>
    </row>
    <row r="4122" spans="1:4">
      <c r="A4122" t="s">
        <v>6502</v>
      </c>
      <c r="B4122" t="s">
        <v>6503</v>
      </c>
      <c r="C4122" t="s">
        <v>6504</v>
      </c>
    </row>
    <row r="4123" spans="1:4">
      <c r="A4123" t="s">
        <v>6505</v>
      </c>
      <c r="B4123" t="s">
        <v>6503</v>
      </c>
      <c r="C4123" t="s">
        <v>6504</v>
      </c>
    </row>
    <row r="4124" spans="1:4">
      <c r="A4124" t="s">
        <v>6506</v>
      </c>
      <c r="B4124" t="s">
        <v>6507</v>
      </c>
      <c r="C4124" t="s">
        <v>6508</v>
      </c>
    </row>
    <row r="4125" spans="1:4">
      <c r="A4125" t="s">
        <v>6509</v>
      </c>
      <c r="B4125" t="s">
        <v>6507</v>
      </c>
      <c r="C4125" t="s">
        <v>6508</v>
      </c>
    </row>
    <row r="4126" spans="1:4">
      <c r="A4126" t="s">
        <v>6510</v>
      </c>
      <c r="B4126" t="s">
        <v>6511</v>
      </c>
      <c r="C4126" t="s">
        <v>6512</v>
      </c>
    </row>
    <row r="4127" spans="1:4">
      <c r="A4127" t="s">
        <v>6513</v>
      </c>
      <c r="B4127" t="s">
        <v>6511</v>
      </c>
      <c r="C4127" t="s">
        <v>6512</v>
      </c>
    </row>
    <row r="4128" spans="1:4">
      <c r="A4128" t="s">
        <v>6514</v>
      </c>
      <c r="B4128" t="s">
        <v>6515</v>
      </c>
    </row>
    <row r="4129" spans="1:3">
      <c r="A4129" t="s">
        <v>6516</v>
      </c>
      <c r="B4129" t="s">
        <v>6515</v>
      </c>
    </row>
    <row r="4130" spans="1:3">
      <c r="A4130" t="s">
        <v>6517</v>
      </c>
      <c r="B4130" t="s">
        <v>6518</v>
      </c>
      <c r="C4130" t="s">
        <v>6519</v>
      </c>
    </row>
    <row r="4131" spans="1:3">
      <c r="A4131" t="s">
        <v>6520</v>
      </c>
      <c r="B4131" t="s">
        <v>6518</v>
      </c>
      <c r="C4131" t="s">
        <v>6519</v>
      </c>
    </row>
    <row r="4132" spans="1:3">
      <c r="A4132" t="s">
        <v>6521</v>
      </c>
      <c r="B4132" t="s">
        <v>6522</v>
      </c>
      <c r="C4132" t="s">
        <v>6523</v>
      </c>
    </row>
    <row r="4133" spans="1:3">
      <c r="A4133" t="s">
        <v>6524</v>
      </c>
      <c r="B4133" t="s">
        <v>6522</v>
      </c>
      <c r="C4133" t="s">
        <v>6523</v>
      </c>
    </row>
    <row r="4134" spans="1:3">
      <c r="A4134" t="s">
        <v>6525</v>
      </c>
      <c r="B4134" t="s">
        <v>6526</v>
      </c>
    </row>
    <row r="4135" spans="1:3">
      <c r="A4135" t="s">
        <v>6527</v>
      </c>
      <c r="B4135" t="s">
        <v>6526</v>
      </c>
    </row>
    <row r="4136" spans="1:3">
      <c r="A4136" t="s">
        <v>6528</v>
      </c>
      <c r="B4136" t="s">
        <v>6529</v>
      </c>
    </row>
    <row r="4137" spans="1:3">
      <c r="A4137" t="s">
        <v>6530</v>
      </c>
      <c r="B4137" t="s">
        <v>6529</v>
      </c>
    </row>
    <row r="4138" spans="1:3">
      <c r="A4138" t="s">
        <v>6531</v>
      </c>
      <c r="B4138" t="s">
        <v>6532</v>
      </c>
      <c r="C4138" t="s">
        <v>6533</v>
      </c>
    </row>
    <row r="4139" spans="1:3">
      <c r="A4139" t="s">
        <v>6534</v>
      </c>
      <c r="B4139" t="s">
        <v>6532</v>
      </c>
      <c r="C4139" t="s">
        <v>6533</v>
      </c>
    </row>
    <row r="4140" spans="1:3">
      <c r="A4140" t="s">
        <v>6535</v>
      </c>
      <c r="B4140" t="s">
        <v>6536</v>
      </c>
    </row>
    <row r="4141" spans="1:3">
      <c r="A4141" t="s">
        <v>6537</v>
      </c>
      <c r="B4141" t="s">
        <v>6536</v>
      </c>
    </row>
    <row r="4142" spans="1:3">
      <c r="A4142" t="s">
        <v>6538</v>
      </c>
      <c r="B4142" t="s">
        <v>6539</v>
      </c>
      <c r="C4142" t="s">
        <v>6540</v>
      </c>
    </row>
    <row r="4143" spans="1:3">
      <c r="A4143" t="s">
        <v>6541</v>
      </c>
      <c r="B4143" t="s">
        <v>6539</v>
      </c>
      <c r="C4143" t="s">
        <v>6540</v>
      </c>
    </row>
    <row r="4144" spans="1:3">
      <c r="A4144" t="s">
        <v>6542</v>
      </c>
      <c r="B4144" t="s">
        <v>6543</v>
      </c>
      <c r="C4144" t="s">
        <v>6544</v>
      </c>
    </row>
    <row r="4145" spans="1:3">
      <c r="A4145" t="s">
        <v>6545</v>
      </c>
      <c r="B4145" t="s">
        <v>6543</v>
      </c>
      <c r="C4145" t="s">
        <v>6544</v>
      </c>
    </row>
    <row r="4146" spans="1:3">
      <c r="A4146" t="s">
        <v>6546</v>
      </c>
      <c r="B4146" t="s">
        <v>6547</v>
      </c>
      <c r="C4146" t="s">
        <v>6548</v>
      </c>
    </row>
    <row r="4147" spans="1:3">
      <c r="A4147" t="s">
        <v>6549</v>
      </c>
      <c r="B4147" t="s">
        <v>6547</v>
      </c>
      <c r="C4147" t="s">
        <v>6548</v>
      </c>
    </row>
    <row r="4148" spans="1:3">
      <c r="A4148" t="s">
        <v>6550</v>
      </c>
      <c r="B4148" t="s">
        <v>6551</v>
      </c>
      <c r="C4148" t="s">
        <v>6552</v>
      </c>
    </row>
    <row r="4149" spans="1:3">
      <c r="A4149" t="s">
        <v>6553</v>
      </c>
      <c r="B4149" t="s">
        <v>6551</v>
      </c>
      <c r="C4149" t="s">
        <v>6552</v>
      </c>
    </row>
    <row r="4150" spans="1:3">
      <c r="A4150" t="s">
        <v>6554</v>
      </c>
      <c r="B4150" t="s">
        <v>6555</v>
      </c>
      <c r="C4150" t="s">
        <v>6556</v>
      </c>
    </row>
    <row r="4151" spans="1:3">
      <c r="A4151" t="s">
        <v>6557</v>
      </c>
      <c r="B4151" t="s">
        <v>6555</v>
      </c>
      <c r="C4151" t="s">
        <v>6556</v>
      </c>
    </row>
    <row r="4152" spans="1:3">
      <c r="A4152" t="s">
        <v>6558</v>
      </c>
      <c r="B4152" t="s">
        <v>6559</v>
      </c>
      <c r="C4152" t="s">
        <v>6560</v>
      </c>
    </row>
    <row r="4153" spans="1:3">
      <c r="A4153" t="s">
        <v>6561</v>
      </c>
      <c r="B4153" t="s">
        <v>6559</v>
      </c>
      <c r="C4153" t="s">
        <v>6560</v>
      </c>
    </row>
    <row r="4154" spans="1:3">
      <c r="A4154" t="s">
        <v>6562</v>
      </c>
      <c r="B4154" t="s">
        <v>6563</v>
      </c>
      <c r="C4154" t="s">
        <v>6564</v>
      </c>
    </row>
    <row r="4155" spans="1:3">
      <c r="A4155" t="s">
        <v>6565</v>
      </c>
      <c r="B4155" t="s">
        <v>6563</v>
      </c>
      <c r="C4155" t="s">
        <v>6564</v>
      </c>
    </row>
    <row r="4156" spans="1:3">
      <c r="A4156" t="s">
        <v>6566</v>
      </c>
      <c r="B4156" t="s">
        <v>6567</v>
      </c>
      <c r="C4156" t="s">
        <v>6568</v>
      </c>
    </row>
    <row r="4157" spans="1:3">
      <c r="A4157" t="s">
        <v>6569</v>
      </c>
      <c r="B4157" t="s">
        <v>6567</v>
      </c>
      <c r="C4157" t="s">
        <v>6568</v>
      </c>
    </row>
    <row r="4158" spans="1:3">
      <c r="A4158" t="s">
        <v>6570</v>
      </c>
      <c r="B4158" t="s">
        <v>6571</v>
      </c>
      <c r="C4158" t="s">
        <v>6572</v>
      </c>
    </row>
    <row r="4159" spans="1:3">
      <c r="A4159" t="s">
        <v>6573</v>
      </c>
      <c r="B4159" t="s">
        <v>6571</v>
      </c>
      <c r="C4159" t="s">
        <v>6572</v>
      </c>
    </row>
    <row r="4160" spans="1:3">
      <c r="A4160" t="s">
        <v>6574</v>
      </c>
      <c r="B4160" t="s">
        <v>6575</v>
      </c>
      <c r="C4160" t="s">
        <v>6576</v>
      </c>
    </row>
    <row r="4161" spans="1:3">
      <c r="A4161" t="s">
        <v>6577</v>
      </c>
      <c r="B4161" t="s">
        <v>6575</v>
      </c>
      <c r="C4161" t="s">
        <v>6576</v>
      </c>
    </row>
    <row r="4162" spans="1:3">
      <c r="A4162" t="s">
        <v>6578</v>
      </c>
      <c r="B4162" t="s">
        <v>6579</v>
      </c>
      <c r="C4162" t="s">
        <v>6580</v>
      </c>
    </row>
    <row r="4163" spans="1:3">
      <c r="A4163" t="s">
        <v>6581</v>
      </c>
      <c r="B4163" t="s">
        <v>6579</v>
      </c>
      <c r="C4163" t="s">
        <v>6580</v>
      </c>
    </row>
    <row r="4164" spans="1:3">
      <c r="A4164" t="s">
        <v>6582</v>
      </c>
      <c r="B4164" t="s">
        <v>6583</v>
      </c>
      <c r="C4164" t="s">
        <v>6584</v>
      </c>
    </row>
    <row r="4165" spans="1:3">
      <c r="A4165" t="s">
        <v>6585</v>
      </c>
      <c r="B4165" t="s">
        <v>6583</v>
      </c>
      <c r="C4165" t="s">
        <v>6584</v>
      </c>
    </row>
    <row r="4166" spans="1:3">
      <c r="A4166" t="s">
        <v>6586</v>
      </c>
      <c r="B4166" t="s">
        <v>6587</v>
      </c>
      <c r="C4166" t="s">
        <v>6588</v>
      </c>
    </row>
    <row r="4167" spans="1:3">
      <c r="A4167" t="s">
        <v>6589</v>
      </c>
      <c r="B4167" t="s">
        <v>6587</v>
      </c>
      <c r="C4167" t="s">
        <v>6588</v>
      </c>
    </row>
    <row r="4168" spans="1:3">
      <c r="A4168" t="s">
        <v>6590</v>
      </c>
      <c r="B4168" t="s">
        <v>6591</v>
      </c>
      <c r="C4168" t="s">
        <v>6592</v>
      </c>
    </row>
    <row r="4169" spans="1:3">
      <c r="A4169" t="s">
        <v>6593</v>
      </c>
      <c r="B4169" t="s">
        <v>6591</v>
      </c>
      <c r="C4169" t="s">
        <v>6592</v>
      </c>
    </row>
    <row r="4170" spans="1:3">
      <c r="A4170" t="s">
        <v>6594</v>
      </c>
      <c r="B4170" t="s">
        <v>6595</v>
      </c>
      <c r="C4170" t="s">
        <v>6596</v>
      </c>
    </row>
    <row r="4171" spans="1:3">
      <c r="A4171" t="s">
        <v>6597</v>
      </c>
      <c r="B4171" t="s">
        <v>6595</v>
      </c>
      <c r="C4171" t="s">
        <v>6596</v>
      </c>
    </row>
    <row r="4172" spans="1:3">
      <c r="A4172" t="s">
        <v>6598</v>
      </c>
      <c r="B4172" t="s">
        <v>6599</v>
      </c>
      <c r="C4172" t="s">
        <v>6600</v>
      </c>
    </row>
    <row r="4173" spans="1:3">
      <c r="A4173" t="s">
        <v>6601</v>
      </c>
      <c r="B4173" t="s">
        <v>6599</v>
      </c>
      <c r="C4173" t="s">
        <v>6600</v>
      </c>
    </row>
    <row r="4174" spans="1:3">
      <c r="A4174" t="s">
        <v>6602</v>
      </c>
      <c r="B4174" t="s">
        <v>6603</v>
      </c>
      <c r="C4174" t="s">
        <v>6604</v>
      </c>
    </row>
    <row r="4175" spans="1:3">
      <c r="A4175" t="s">
        <v>6605</v>
      </c>
      <c r="B4175" t="s">
        <v>6603</v>
      </c>
      <c r="C4175" t="s">
        <v>6604</v>
      </c>
    </row>
    <row r="4176" spans="1:3">
      <c r="A4176" t="s">
        <v>6606</v>
      </c>
      <c r="B4176" t="s">
        <v>6607</v>
      </c>
      <c r="C4176" t="s">
        <v>6608</v>
      </c>
    </row>
    <row r="4177" spans="1:3">
      <c r="A4177" t="s">
        <v>6609</v>
      </c>
      <c r="B4177" t="s">
        <v>6607</v>
      </c>
      <c r="C4177" t="s">
        <v>6608</v>
      </c>
    </row>
    <row r="4178" spans="1:3">
      <c r="A4178" t="s">
        <v>6610</v>
      </c>
      <c r="B4178" t="s">
        <v>6611</v>
      </c>
      <c r="C4178" t="s">
        <v>6612</v>
      </c>
    </row>
    <row r="4179" spans="1:3">
      <c r="A4179" t="s">
        <v>6613</v>
      </c>
      <c r="B4179" t="s">
        <v>6611</v>
      </c>
      <c r="C4179" t="s">
        <v>6612</v>
      </c>
    </row>
    <row r="4180" spans="1:3">
      <c r="A4180" t="s">
        <v>6614</v>
      </c>
      <c r="B4180" t="s">
        <v>6615</v>
      </c>
      <c r="C4180" t="s">
        <v>6616</v>
      </c>
    </row>
    <row r="4181" spans="1:3">
      <c r="A4181" t="s">
        <v>6617</v>
      </c>
      <c r="B4181" t="s">
        <v>6615</v>
      </c>
      <c r="C4181" t="s">
        <v>6616</v>
      </c>
    </row>
    <row r="4182" spans="1:3">
      <c r="A4182" t="s">
        <v>6618</v>
      </c>
      <c r="B4182" t="s">
        <v>6619</v>
      </c>
      <c r="C4182" t="s">
        <v>6620</v>
      </c>
    </row>
    <row r="4183" spans="1:3">
      <c r="A4183" t="s">
        <v>6621</v>
      </c>
      <c r="B4183" t="s">
        <v>6619</v>
      </c>
      <c r="C4183" t="s">
        <v>6620</v>
      </c>
    </row>
    <row r="4184" spans="1:3">
      <c r="A4184" t="s">
        <v>6622</v>
      </c>
      <c r="B4184" t="s">
        <v>6623</v>
      </c>
      <c r="C4184" t="s">
        <v>6624</v>
      </c>
    </row>
    <row r="4185" spans="1:3">
      <c r="A4185" t="s">
        <v>6625</v>
      </c>
      <c r="B4185" t="s">
        <v>6623</v>
      </c>
      <c r="C4185" t="s">
        <v>6624</v>
      </c>
    </row>
    <row r="4186" spans="1:3">
      <c r="A4186" t="s">
        <v>6626</v>
      </c>
      <c r="B4186" t="s">
        <v>6627</v>
      </c>
      <c r="C4186" t="s">
        <v>6628</v>
      </c>
    </row>
    <row r="4187" spans="1:3">
      <c r="A4187" t="s">
        <v>6629</v>
      </c>
      <c r="B4187" t="s">
        <v>6627</v>
      </c>
      <c r="C4187" t="s">
        <v>6628</v>
      </c>
    </row>
    <row r="4188" spans="1:3">
      <c r="A4188" t="s">
        <v>6630</v>
      </c>
      <c r="B4188" t="s">
        <v>6631</v>
      </c>
      <c r="C4188" t="s">
        <v>6632</v>
      </c>
    </row>
    <row r="4189" spans="1:3">
      <c r="A4189" t="s">
        <v>6633</v>
      </c>
      <c r="B4189" t="s">
        <v>6631</v>
      </c>
      <c r="C4189" t="s">
        <v>6632</v>
      </c>
    </row>
    <row r="4190" spans="1:3">
      <c r="A4190" t="s">
        <v>6634</v>
      </c>
      <c r="B4190" t="s">
        <v>6635</v>
      </c>
      <c r="C4190" t="s">
        <v>6636</v>
      </c>
    </row>
    <row r="4191" spans="1:3">
      <c r="A4191" t="s">
        <v>6637</v>
      </c>
      <c r="B4191" t="s">
        <v>6635</v>
      </c>
      <c r="C4191" t="s">
        <v>6636</v>
      </c>
    </row>
    <row r="4192" spans="1:3">
      <c r="A4192" t="s">
        <v>6638</v>
      </c>
      <c r="B4192" t="s">
        <v>6639</v>
      </c>
      <c r="C4192" t="s">
        <v>6640</v>
      </c>
    </row>
    <row r="4193" spans="1:3">
      <c r="A4193" t="s">
        <v>6641</v>
      </c>
      <c r="B4193" t="s">
        <v>6639</v>
      </c>
      <c r="C4193" t="s">
        <v>6640</v>
      </c>
    </row>
    <row r="4194" spans="1:3">
      <c r="A4194" t="s">
        <v>6642</v>
      </c>
      <c r="B4194" t="s">
        <v>6643</v>
      </c>
      <c r="C4194" t="s">
        <v>6644</v>
      </c>
    </row>
    <row r="4195" spans="1:3">
      <c r="A4195" t="s">
        <v>6645</v>
      </c>
      <c r="B4195" t="s">
        <v>6643</v>
      </c>
      <c r="C4195" t="s">
        <v>6644</v>
      </c>
    </row>
    <row r="4196" spans="1:3">
      <c r="A4196" t="s">
        <v>6646</v>
      </c>
      <c r="B4196" t="s">
        <v>6647</v>
      </c>
      <c r="C4196" t="s">
        <v>6648</v>
      </c>
    </row>
    <row r="4197" spans="1:3">
      <c r="A4197" t="s">
        <v>6649</v>
      </c>
      <c r="B4197" t="s">
        <v>6647</v>
      </c>
      <c r="C4197" t="s">
        <v>6648</v>
      </c>
    </row>
    <row r="4198" spans="1:3">
      <c r="A4198" t="s">
        <v>6650</v>
      </c>
      <c r="B4198" t="s">
        <v>6651</v>
      </c>
      <c r="C4198" t="s">
        <v>6652</v>
      </c>
    </row>
    <row r="4199" spans="1:3">
      <c r="A4199" t="s">
        <v>6653</v>
      </c>
      <c r="B4199" t="s">
        <v>6651</v>
      </c>
      <c r="C4199" t="s">
        <v>6652</v>
      </c>
    </row>
    <row r="4200" spans="1:3">
      <c r="A4200" t="s">
        <v>6654</v>
      </c>
      <c r="B4200" t="s">
        <v>6655</v>
      </c>
      <c r="C4200" t="s">
        <v>6656</v>
      </c>
    </row>
    <row r="4201" spans="1:3">
      <c r="A4201" t="s">
        <v>6657</v>
      </c>
      <c r="B4201" t="s">
        <v>6655</v>
      </c>
      <c r="C4201" t="s">
        <v>6656</v>
      </c>
    </row>
    <row r="4202" spans="1:3">
      <c r="A4202" t="s">
        <v>6658</v>
      </c>
      <c r="B4202" t="s">
        <v>6659</v>
      </c>
      <c r="C4202" t="s">
        <v>6660</v>
      </c>
    </row>
    <row r="4203" spans="1:3">
      <c r="A4203" t="s">
        <v>6661</v>
      </c>
      <c r="B4203" t="s">
        <v>6659</v>
      </c>
      <c r="C4203" t="s">
        <v>6660</v>
      </c>
    </row>
    <row r="4204" spans="1:3">
      <c r="A4204" t="s">
        <v>6662</v>
      </c>
      <c r="B4204" t="s">
        <v>6663</v>
      </c>
      <c r="C4204" t="s">
        <v>6664</v>
      </c>
    </row>
    <row r="4205" spans="1:3">
      <c r="A4205" t="s">
        <v>6665</v>
      </c>
      <c r="B4205" t="s">
        <v>6663</v>
      </c>
      <c r="C4205" t="s">
        <v>6664</v>
      </c>
    </row>
    <row r="4206" spans="1:3">
      <c r="A4206" t="s">
        <v>6666</v>
      </c>
      <c r="B4206" t="s">
        <v>6667</v>
      </c>
    </row>
    <row r="4207" spans="1:3">
      <c r="A4207" t="s">
        <v>6668</v>
      </c>
      <c r="B4207" t="s">
        <v>6667</v>
      </c>
    </row>
    <row r="4208" spans="1:3">
      <c r="A4208" t="s">
        <v>6669</v>
      </c>
      <c r="B4208" t="s">
        <v>6670</v>
      </c>
      <c r="C4208" t="s">
        <v>6671</v>
      </c>
    </row>
    <row r="4209" spans="1:4">
      <c r="A4209" t="s">
        <v>6672</v>
      </c>
      <c r="B4209" t="s">
        <v>6670</v>
      </c>
      <c r="C4209" t="s">
        <v>6671</v>
      </c>
    </row>
    <row r="4210" spans="1:4">
      <c r="A4210" t="s">
        <v>6673</v>
      </c>
      <c r="B4210" t="s">
        <v>6674</v>
      </c>
    </row>
    <row r="4211" spans="1:4">
      <c r="A4211" t="s">
        <v>6675</v>
      </c>
      <c r="B4211" t="s">
        <v>6674</v>
      </c>
    </row>
    <row r="4212" spans="1:4">
      <c r="A4212" t="s">
        <v>6676</v>
      </c>
      <c r="B4212" t="s">
        <v>6677</v>
      </c>
      <c r="C4212" t="s">
        <v>6678</v>
      </c>
    </row>
    <row r="4213" spans="1:4">
      <c r="A4213" t="s">
        <v>6679</v>
      </c>
      <c r="B4213" t="s">
        <v>6677</v>
      </c>
      <c r="C4213" t="s">
        <v>6678</v>
      </c>
    </row>
    <row r="4214" spans="1:4">
      <c r="A4214" t="s">
        <v>6680</v>
      </c>
      <c r="D4214">
        <f>--GST1</f>
        <v>0</v>
      </c>
    </row>
    <row r="4215" spans="1:4">
      <c r="A4215" t="s">
        <v>6681</v>
      </c>
      <c r="D4215">
        <f>--GST1</f>
        <v>0</v>
      </c>
    </row>
    <row r="4216" spans="1:4">
      <c r="A4216" t="s">
        <v>6682</v>
      </c>
      <c r="D4216">
        <f>--GST2</f>
        <v>0</v>
      </c>
    </row>
    <row r="4217" spans="1:4">
      <c r="A4217" t="s">
        <v>6683</v>
      </c>
      <c r="D4217">
        <f>--GST2</f>
        <v>0</v>
      </c>
    </row>
    <row r="4218" spans="1:4">
      <c r="A4218" t="s">
        <v>6684</v>
      </c>
      <c r="D4218">
        <f>--GST3</f>
        <v>0</v>
      </c>
    </row>
    <row r="4219" spans="1:4">
      <c r="A4219" t="s">
        <v>6685</v>
      </c>
      <c r="D4219">
        <f>--GST3</f>
        <v>0</v>
      </c>
    </row>
    <row r="4220" spans="1:4">
      <c r="A4220" t="s">
        <v>6686</v>
      </c>
      <c r="D4220">
        <f>--GST4</f>
        <v>0</v>
      </c>
    </row>
    <row r="4221" spans="1:4">
      <c r="A4221" t="s">
        <v>6687</v>
      </c>
      <c r="D4221">
        <f>--GST4</f>
        <v>0</v>
      </c>
    </row>
    <row r="4222" spans="1:4">
      <c r="A4222" t="s">
        <v>6688</v>
      </c>
      <c r="D4222">
        <f>--GST5</f>
        <v>0</v>
      </c>
    </row>
    <row r="4223" spans="1:4">
      <c r="A4223" t="s">
        <v>6689</v>
      </c>
      <c r="D4223">
        <f>--GST5</f>
        <v>0</v>
      </c>
    </row>
    <row r="4224" spans="1:4">
      <c r="A4224" t="s">
        <v>6690</v>
      </c>
      <c r="D4224">
        <f>--GST6</f>
        <v>0</v>
      </c>
    </row>
    <row r="4225" spans="1:4">
      <c r="A4225" t="s">
        <v>6691</v>
      </c>
      <c r="D4225">
        <f>--GST6</f>
        <v>0</v>
      </c>
    </row>
    <row r="4226" spans="1:4">
      <c r="A4226" t="s">
        <v>6692</v>
      </c>
      <c r="D4226">
        <f>--GST7</f>
        <v>0</v>
      </c>
    </row>
    <row r="4227" spans="1:4">
      <c r="A4227" t="s">
        <v>6693</v>
      </c>
      <c r="D4227">
        <f>--GST7</f>
        <v>0</v>
      </c>
    </row>
    <row r="4228" spans="1:4">
      <c r="A4228" t="s">
        <v>6694</v>
      </c>
      <c r="D4228">
        <f>--GST8</f>
        <v>0</v>
      </c>
    </row>
    <row r="4229" spans="1:4">
      <c r="A4229" t="s">
        <v>6695</v>
      </c>
      <c r="D4229">
        <f>--GST8</f>
        <v>0</v>
      </c>
    </row>
    <row r="4230" spans="1:4">
      <c r="A4230" t="s">
        <v>6696</v>
      </c>
      <c r="B4230" t="s">
        <v>6697</v>
      </c>
      <c r="C4230" t="s">
        <v>6698</v>
      </c>
    </row>
    <row r="4231" spans="1:4">
      <c r="A4231" t="s">
        <v>6699</v>
      </c>
      <c r="B4231" t="s">
        <v>6697</v>
      </c>
      <c r="C4231" t="s">
        <v>6698</v>
      </c>
    </row>
    <row r="4232" spans="1:4">
      <c r="A4232" t="s">
        <v>6700</v>
      </c>
      <c r="B4232" t="s">
        <v>6701</v>
      </c>
      <c r="C4232" t="s">
        <v>6702</v>
      </c>
    </row>
    <row r="4233" spans="1:4">
      <c r="A4233" t="s">
        <v>6703</v>
      </c>
      <c r="B4233" t="s">
        <v>6701</v>
      </c>
      <c r="C4233" t="s">
        <v>6702</v>
      </c>
    </row>
    <row r="4234" spans="1:4">
      <c r="A4234" t="s">
        <v>6704</v>
      </c>
      <c r="B4234" t="s">
        <v>6705</v>
      </c>
      <c r="C4234" t="s">
        <v>6706</v>
      </c>
    </row>
    <row r="4235" spans="1:4">
      <c r="A4235" t="s">
        <v>6707</v>
      </c>
      <c r="B4235" t="s">
        <v>6705</v>
      </c>
      <c r="C4235" t="s">
        <v>6706</v>
      </c>
    </row>
    <row r="4236" spans="1:4">
      <c r="A4236" t="s">
        <v>6708</v>
      </c>
      <c r="B4236" t="s">
        <v>6709</v>
      </c>
      <c r="C4236" t="s">
        <v>6710</v>
      </c>
    </row>
    <row r="4237" spans="1:4">
      <c r="A4237" t="s">
        <v>6711</v>
      </c>
      <c r="B4237" t="s">
        <v>6709</v>
      </c>
      <c r="C4237" t="s">
        <v>6710</v>
      </c>
    </row>
    <row r="4238" spans="1:4">
      <c r="A4238" t="s">
        <v>6712</v>
      </c>
      <c r="B4238" t="s">
        <v>6713</v>
      </c>
      <c r="C4238" t="s">
        <v>6714</v>
      </c>
    </row>
    <row r="4239" spans="1:4">
      <c r="A4239" t="s">
        <v>6715</v>
      </c>
      <c r="B4239" t="s">
        <v>6713</v>
      </c>
      <c r="C4239" t="s">
        <v>6714</v>
      </c>
    </row>
    <row r="4240" spans="1:4">
      <c r="A4240" t="s">
        <v>6716</v>
      </c>
      <c r="B4240" t="s">
        <v>6717</v>
      </c>
      <c r="C4240" t="s">
        <v>6718</v>
      </c>
    </row>
    <row r="4241" spans="1:3">
      <c r="A4241" t="s">
        <v>6719</v>
      </c>
      <c r="B4241" t="s">
        <v>6717</v>
      </c>
      <c r="C4241" t="s">
        <v>6718</v>
      </c>
    </row>
    <row r="4242" spans="1:3">
      <c r="A4242" t="s">
        <v>6720</v>
      </c>
      <c r="B4242" t="s">
        <v>6721</v>
      </c>
    </row>
    <row r="4243" spans="1:3">
      <c r="A4243" t="s">
        <v>6722</v>
      </c>
      <c r="B4243" t="s">
        <v>6721</v>
      </c>
    </row>
    <row r="4244" spans="1:3">
      <c r="A4244" t="s">
        <v>6723</v>
      </c>
      <c r="B4244" t="s">
        <v>6724</v>
      </c>
      <c r="C4244" t="s">
        <v>6725</v>
      </c>
    </row>
    <row r="4245" spans="1:3">
      <c r="A4245" t="s">
        <v>6726</v>
      </c>
      <c r="B4245" t="s">
        <v>6724</v>
      </c>
      <c r="C4245" t="s">
        <v>6725</v>
      </c>
    </row>
    <row r="4246" spans="1:3">
      <c r="A4246" t="s">
        <v>6727</v>
      </c>
      <c r="B4246" t="s">
        <v>6728</v>
      </c>
    </row>
    <row r="4247" spans="1:3">
      <c r="A4247" t="s">
        <v>6729</v>
      </c>
      <c r="B4247" t="s">
        <v>6728</v>
      </c>
    </row>
    <row r="4248" spans="1:3">
      <c r="A4248" t="s">
        <v>6730</v>
      </c>
      <c r="B4248" t="s">
        <v>6731</v>
      </c>
    </row>
    <row r="4249" spans="1:3">
      <c r="A4249" t="s">
        <v>6732</v>
      </c>
      <c r="B4249" t="s">
        <v>6731</v>
      </c>
    </row>
    <row r="4250" spans="1:3">
      <c r="A4250" t="s">
        <v>6733</v>
      </c>
      <c r="B4250" t="s">
        <v>6734</v>
      </c>
    </row>
    <row r="4251" spans="1:3">
      <c r="A4251" t="s">
        <v>6735</v>
      </c>
      <c r="B4251" t="s">
        <v>6734</v>
      </c>
    </row>
    <row r="4252" spans="1:3">
      <c r="A4252" t="s">
        <v>6736</v>
      </c>
      <c r="B4252" t="s">
        <v>6737</v>
      </c>
    </row>
    <row r="4253" spans="1:3">
      <c r="A4253" t="s">
        <v>6738</v>
      </c>
      <c r="B4253" t="s">
        <v>6737</v>
      </c>
    </row>
    <row r="4254" spans="1:3">
      <c r="A4254" t="s">
        <v>6739</v>
      </c>
      <c r="B4254" t="s">
        <v>6740</v>
      </c>
      <c r="C4254" t="s">
        <v>6741</v>
      </c>
    </row>
    <row r="4255" spans="1:3">
      <c r="A4255" t="s">
        <v>6742</v>
      </c>
      <c r="B4255" t="s">
        <v>6740</v>
      </c>
      <c r="C4255" t="s">
        <v>6741</v>
      </c>
    </row>
    <row r="4256" spans="1:3">
      <c r="A4256" t="s">
        <v>6743</v>
      </c>
      <c r="B4256" t="s">
        <v>6744</v>
      </c>
      <c r="C4256" t="s">
        <v>6745</v>
      </c>
    </row>
    <row r="4257" spans="1:3">
      <c r="A4257" t="s">
        <v>6746</v>
      </c>
      <c r="B4257" t="s">
        <v>6744</v>
      </c>
      <c r="C4257" t="s">
        <v>6745</v>
      </c>
    </row>
    <row r="4258" spans="1:3">
      <c r="A4258" t="s">
        <v>6747</v>
      </c>
      <c r="B4258" t="s">
        <v>6748</v>
      </c>
      <c r="C4258" t="s">
        <v>6749</v>
      </c>
    </row>
    <row r="4259" spans="1:3">
      <c r="A4259" t="s">
        <v>6750</v>
      </c>
      <c r="B4259" t="s">
        <v>6748</v>
      </c>
      <c r="C4259" t="s">
        <v>6749</v>
      </c>
    </row>
    <row r="4260" spans="1:3">
      <c r="A4260" t="s">
        <v>6751</v>
      </c>
      <c r="B4260" t="s">
        <v>6752</v>
      </c>
      <c r="C4260" t="s">
        <v>6753</v>
      </c>
    </row>
    <row r="4261" spans="1:3">
      <c r="A4261" t="s">
        <v>6754</v>
      </c>
      <c r="B4261" t="s">
        <v>6752</v>
      </c>
      <c r="C4261" t="s">
        <v>6753</v>
      </c>
    </row>
    <row r="4262" spans="1:3">
      <c r="A4262" t="s">
        <v>6755</v>
      </c>
      <c r="B4262" t="s">
        <v>6756</v>
      </c>
      <c r="C4262" t="s">
        <v>6757</v>
      </c>
    </row>
    <row r="4263" spans="1:3">
      <c r="A4263" t="s">
        <v>6758</v>
      </c>
      <c r="B4263" t="s">
        <v>6756</v>
      </c>
      <c r="C4263" t="s">
        <v>6757</v>
      </c>
    </row>
    <row r="4264" spans="1:3">
      <c r="A4264" t="s">
        <v>6759</v>
      </c>
      <c r="B4264" t="s">
        <v>6760</v>
      </c>
      <c r="C4264" t="s">
        <v>6761</v>
      </c>
    </row>
    <row r="4265" spans="1:3">
      <c r="A4265" t="s">
        <v>6762</v>
      </c>
      <c r="B4265" t="s">
        <v>6760</v>
      </c>
      <c r="C4265" t="s">
        <v>6761</v>
      </c>
    </row>
    <row r="4266" spans="1:3">
      <c r="A4266" t="s">
        <v>6763</v>
      </c>
      <c r="B4266" t="s">
        <v>6764</v>
      </c>
      <c r="C4266" t="s">
        <v>6765</v>
      </c>
    </row>
    <row r="4267" spans="1:3">
      <c r="A4267" t="s">
        <v>6766</v>
      </c>
      <c r="B4267" t="s">
        <v>6764</v>
      </c>
      <c r="C4267" t="s">
        <v>6765</v>
      </c>
    </row>
    <row r="4268" spans="1:3">
      <c r="A4268" t="s">
        <v>6767</v>
      </c>
      <c r="B4268" t="s">
        <v>6768</v>
      </c>
    </row>
    <row r="4269" spans="1:3">
      <c r="A4269" t="s">
        <v>6769</v>
      </c>
      <c r="B4269" t="s">
        <v>6768</v>
      </c>
    </row>
    <row r="4270" spans="1:3">
      <c r="A4270" t="s">
        <v>6770</v>
      </c>
      <c r="B4270" t="s">
        <v>6771</v>
      </c>
      <c r="C4270" t="s">
        <v>6772</v>
      </c>
    </row>
    <row r="4271" spans="1:3">
      <c r="A4271" t="s">
        <v>6773</v>
      </c>
      <c r="B4271" t="s">
        <v>6771</v>
      </c>
      <c r="C4271" t="s">
        <v>6772</v>
      </c>
    </row>
    <row r="4272" spans="1:3">
      <c r="A4272" t="s">
        <v>6774</v>
      </c>
      <c r="B4272" t="s">
        <v>6775</v>
      </c>
      <c r="C4272" t="s">
        <v>6776</v>
      </c>
    </row>
    <row r="4273" spans="1:3">
      <c r="A4273" t="s">
        <v>6777</v>
      </c>
      <c r="B4273" t="s">
        <v>6775</v>
      </c>
      <c r="C4273" t="s">
        <v>6776</v>
      </c>
    </row>
    <row r="4274" spans="1:3">
      <c r="A4274" t="s">
        <v>6778</v>
      </c>
      <c r="B4274" t="s">
        <v>6779</v>
      </c>
      <c r="C4274" t="s">
        <v>6780</v>
      </c>
    </row>
    <row r="4275" spans="1:3">
      <c r="A4275" t="s">
        <v>6781</v>
      </c>
      <c r="B4275" t="s">
        <v>6779</v>
      </c>
      <c r="C4275" t="s">
        <v>6780</v>
      </c>
    </row>
    <row r="4276" spans="1:3">
      <c r="A4276" t="s">
        <v>6782</v>
      </c>
      <c r="B4276" t="s">
        <v>6783</v>
      </c>
      <c r="C4276" t="s">
        <v>6784</v>
      </c>
    </row>
    <row r="4277" spans="1:3">
      <c r="A4277" t="s">
        <v>6785</v>
      </c>
      <c r="B4277" t="s">
        <v>6783</v>
      </c>
      <c r="C4277" t="s">
        <v>6784</v>
      </c>
    </row>
    <row r="4278" spans="1:3">
      <c r="A4278" t="s">
        <v>6786</v>
      </c>
      <c r="B4278" t="s">
        <v>6787</v>
      </c>
      <c r="C4278" t="s">
        <v>6788</v>
      </c>
    </row>
    <row r="4279" spans="1:3">
      <c r="A4279" t="s">
        <v>6789</v>
      </c>
      <c r="B4279" t="s">
        <v>6787</v>
      </c>
      <c r="C4279" t="s">
        <v>6788</v>
      </c>
    </row>
    <row r="4280" spans="1:3">
      <c r="A4280" t="s">
        <v>6790</v>
      </c>
      <c r="B4280" t="s">
        <v>6791</v>
      </c>
      <c r="C4280" t="s">
        <v>6792</v>
      </c>
    </row>
    <row r="4281" spans="1:3">
      <c r="A4281" t="s">
        <v>6793</v>
      </c>
      <c r="B4281" t="s">
        <v>6791</v>
      </c>
      <c r="C4281" t="s">
        <v>6792</v>
      </c>
    </row>
    <row r="4282" spans="1:3">
      <c r="A4282" t="s">
        <v>6794</v>
      </c>
      <c r="B4282" t="s">
        <v>6795</v>
      </c>
    </row>
    <row r="4283" spans="1:3">
      <c r="A4283" t="s">
        <v>6796</v>
      </c>
      <c r="B4283" t="s">
        <v>6795</v>
      </c>
    </row>
    <row r="4284" spans="1:3">
      <c r="A4284" t="s">
        <v>6797</v>
      </c>
      <c r="B4284" t="s">
        <v>6798</v>
      </c>
      <c r="C4284" t="s">
        <v>6799</v>
      </c>
    </row>
    <row r="4285" spans="1:3">
      <c r="A4285" t="s">
        <v>6800</v>
      </c>
      <c r="B4285" t="s">
        <v>6798</v>
      </c>
      <c r="C4285" t="s">
        <v>6799</v>
      </c>
    </row>
    <row r="4286" spans="1:3">
      <c r="A4286" t="s">
        <v>6801</v>
      </c>
      <c r="B4286" t="s">
        <v>6802</v>
      </c>
      <c r="C4286" t="s">
        <v>6803</v>
      </c>
    </row>
    <row r="4287" spans="1:3">
      <c r="A4287" t="s">
        <v>6804</v>
      </c>
      <c r="B4287" t="s">
        <v>6802</v>
      </c>
      <c r="C4287" t="s">
        <v>6803</v>
      </c>
    </row>
    <row r="4288" spans="1:3">
      <c r="A4288" t="s">
        <v>6805</v>
      </c>
      <c r="B4288" t="s">
        <v>6806</v>
      </c>
      <c r="C4288" t="s">
        <v>6807</v>
      </c>
    </row>
    <row r="4289" spans="1:3">
      <c r="A4289" t="s">
        <v>6808</v>
      </c>
      <c r="B4289" t="s">
        <v>6806</v>
      </c>
      <c r="C4289" t="s">
        <v>6807</v>
      </c>
    </row>
    <row r="4290" spans="1:3">
      <c r="A4290" t="s">
        <v>6809</v>
      </c>
      <c r="B4290" t="s">
        <v>6810</v>
      </c>
      <c r="C4290" t="s">
        <v>6811</v>
      </c>
    </row>
    <row r="4291" spans="1:3">
      <c r="A4291" t="s">
        <v>6812</v>
      </c>
      <c r="B4291" t="s">
        <v>6810</v>
      </c>
      <c r="C4291" t="s">
        <v>6811</v>
      </c>
    </row>
    <row r="4292" spans="1:3">
      <c r="A4292" t="s">
        <v>6813</v>
      </c>
      <c r="B4292" t="s">
        <v>6814</v>
      </c>
      <c r="C4292" t="s">
        <v>6815</v>
      </c>
    </row>
    <row r="4293" spans="1:3">
      <c r="A4293" t="s">
        <v>6816</v>
      </c>
      <c r="B4293" t="s">
        <v>6814</v>
      </c>
      <c r="C4293" t="s">
        <v>6815</v>
      </c>
    </row>
    <row r="4294" spans="1:3">
      <c r="A4294" t="s">
        <v>6817</v>
      </c>
      <c r="B4294" t="s">
        <v>6818</v>
      </c>
    </row>
    <row r="4295" spans="1:3">
      <c r="A4295" t="s">
        <v>6819</v>
      </c>
      <c r="B4295" t="s">
        <v>6818</v>
      </c>
    </row>
    <row r="4296" spans="1:3">
      <c r="A4296" t="s">
        <v>6820</v>
      </c>
      <c r="B4296" t="s">
        <v>6821</v>
      </c>
      <c r="C4296" t="s">
        <v>6822</v>
      </c>
    </row>
    <row r="4297" spans="1:3">
      <c r="A4297" t="s">
        <v>6823</v>
      </c>
      <c r="B4297" t="s">
        <v>6821</v>
      </c>
      <c r="C4297" t="s">
        <v>6822</v>
      </c>
    </row>
    <row r="4298" spans="1:3">
      <c r="A4298" t="s">
        <v>6824</v>
      </c>
      <c r="B4298" t="s">
        <v>6825</v>
      </c>
      <c r="C4298" t="s">
        <v>6826</v>
      </c>
    </row>
    <row r="4299" spans="1:3">
      <c r="A4299" t="s">
        <v>6827</v>
      </c>
      <c r="B4299" t="s">
        <v>6825</v>
      </c>
      <c r="C4299" t="s">
        <v>6826</v>
      </c>
    </row>
    <row r="4300" spans="1:3">
      <c r="A4300" t="s">
        <v>6828</v>
      </c>
      <c r="B4300" t="s">
        <v>1229</v>
      </c>
      <c r="C4300" t="s">
        <v>1230</v>
      </c>
    </row>
    <row r="4301" spans="1:3">
      <c r="A4301" t="s">
        <v>6829</v>
      </c>
      <c r="B4301" t="s">
        <v>1229</v>
      </c>
      <c r="C4301" t="s">
        <v>1230</v>
      </c>
    </row>
    <row r="4302" spans="1:3">
      <c r="A4302" t="s">
        <v>6830</v>
      </c>
      <c r="B4302" t="s">
        <v>6831</v>
      </c>
      <c r="C4302" t="s">
        <v>6832</v>
      </c>
    </row>
    <row r="4303" spans="1:3">
      <c r="A4303" t="s">
        <v>6833</v>
      </c>
      <c r="B4303" t="s">
        <v>6831</v>
      </c>
      <c r="C4303" t="s">
        <v>6832</v>
      </c>
    </row>
    <row r="4304" spans="1:3">
      <c r="A4304" t="s">
        <v>6834</v>
      </c>
      <c r="B4304" t="s">
        <v>6835</v>
      </c>
      <c r="C4304" t="s">
        <v>6836</v>
      </c>
    </row>
    <row r="4305" spans="1:3">
      <c r="A4305" t="s">
        <v>6837</v>
      </c>
      <c r="B4305" t="s">
        <v>6835</v>
      </c>
      <c r="C4305" t="s">
        <v>6836</v>
      </c>
    </row>
    <row r="4306" spans="1:3">
      <c r="A4306" t="s">
        <v>6838</v>
      </c>
      <c r="B4306" t="s">
        <v>6839</v>
      </c>
      <c r="C4306" t="s">
        <v>6840</v>
      </c>
    </row>
    <row r="4307" spans="1:3">
      <c r="A4307" t="s">
        <v>6841</v>
      </c>
      <c r="B4307" t="s">
        <v>6839</v>
      </c>
      <c r="C4307" t="s">
        <v>6840</v>
      </c>
    </row>
    <row r="4308" spans="1:3">
      <c r="A4308" t="s">
        <v>6842</v>
      </c>
      <c r="B4308" t="s">
        <v>6843</v>
      </c>
      <c r="C4308" t="s">
        <v>6844</v>
      </c>
    </row>
    <row r="4309" spans="1:3">
      <c r="A4309" t="s">
        <v>6845</v>
      </c>
      <c r="B4309" t="s">
        <v>6843</v>
      </c>
      <c r="C4309" t="s">
        <v>6844</v>
      </c>
    </row>
    <row r="4310" spans="1:3">
      <c r="A4310" t="s">
        <v>6846</v>
      </c>
      <c r="B4310" t="s">
        <v>6847</v>
      </c>
      <c r="C4310" t="s">
        <v>6848</v>
      </c>
    </row>
    <row r="4311" spans="1:3">
      <c r="A4311" t="s">
        <v>6849</v>
      </c>
      <c r="B4311" t="s">
        <v>6847</v>
      </c>
      <c r="C4311" t="s">
        <v>6848</v>
      </c>
    </row>
    <row r="4312" spans="1:3">
      <c r="A4312" t="s">
        <v>6850</v>
      </c>
      <c r="B4312" t="s">
        <v>6851</v>
      </c>
      <c r="C4312" t="s">
        <v>6852</v>
      </c>
    </row>
    <row r="4313" spans="1:3">
      <c r="A4313" t="s">
        <v>6853</v>
      </c>
      <c r="B4313" t="s">
        <v>6851</v>
      </c>
      <c r="C4313" t="s">
        <v>6852</v>
      </c>
    </row>
    <row r="4314" spans="1:3">
      <c r="A4314" t="s">
        <v>6854</v>
      </c>
      <c r="B4314" t="s">
        <v>6855</v>
      </c>
      <c r="C4314" t="s">
        <v>6856</v>
      </c>
    </row>
    <row r="4315" spans="1:3">
      <c r="A4315" t="s">
        <v>6857</v>
      </c>
      <c r="B4315" t="s">
        <v>6855</v>
      </c>
      <c r="C4315" t="s">
        <v>6856</v>
      </c>
    </row>
    <row r="4316" spans="1:3">
      <c r="A4316" t="s">
        <v>6858</v>
      </c>
      <c r="B4316" t="s">
        <v>6859</v>
      </c>
      <c r="C4316" t="s">
        <v>6860</v>
      </c>
    </row>
    <row r="4317" spans="1:3">
      <c r="A4317" t="s">
        <v>6861</v>
      </c>
      <c r="B4317" t="s">
        <v>6859</v>
      </c>
      <c r="C4317" t="s">
        <v>6860</v>
      </c>
    </row>
    <row r="4318" spans="1:3">
      <c r="A4318" t="s">
        <v>6862</v>
      </c>
      <c r="B4318" t="s">
        <v>6863</v>
      </c>
      <c r="C4318" t="s">
        <v>6864</v>
      </c>
    </row>
    <row r="4319" spans="1:3">
      <c r="A4319" t="s">
        <v>6865</v>
      </c>
      <c r="B4319" t="s">
        <v>6863</v>
      </c>
      <c r="C4319" t="s">
        <v>6864</v>
      </c>
    </row>
    <row r="4320" spans="1:3">
      <c r="A4320" t="s">
        <v>6866</v>
      </c>
      <c r="B4320" t="s">
        <v>6867</v>
      </c>
      <c r="C4320" t="s">
        <v>6868</v>
      </c>
    </row>
    <row r="4321" spans="1:4">
      <c r="A4321" t="s">
        <v>6869</v>
      </c>
      <c r="B4321" t="s">
        <v>6867</v>
      </c>
      <c r="C4321" t="s">
        <v>6868</v>
      </c>
    </row>
    <row r="4322" spans="1:4">
      <c r="A4322" t="s">
        <v>6870</v>
      </c>
      <c r="B4322" t="s">
        <v>6871</v>
      </c>
      <c r="C4322" t="s">
        <v>6872</v>
      </c>
    </row>
    <row r="4323" spans="1:4">
      <c r="A4323" t="s">
        <v>6873</v>
      </c>
      <c r="B4323" t="s">
        <v>6871</v>
      </c>
      <c r="C4323" t="s">
        <v>6872</v>
      </c>
    </row>
    <row r="4324" spans="1:4">
      <c r="A4324" t="s">
        <v>6874</v>
      </c>
      <c r="B4324" t="s">
        <v>6875</v>
      </c>
      <c r="C4324" t="s">
        <v>6876</v>
      </c>
    </row>
    <row r="4325" spans="1:4">
      <c r="A4325" t="s">
        <v>6877</v>
      </c>
      <c r="B4325" t="s">
        <v>6875</v>
      </c>
      <c r="C4325" t="s">
        <v>6876</v>
      </c>
    </row>
    <row r="4326" spans="1:4">
      <c r="A4326" t="s">
        <v>6878</v>
      </c>
      <c r="D4326" t="e">
        <f>--AlexaAntiMouseAb</f>
        <v>#NAME?</v>
      </c>
    </row>
    <row r="4327" spans="1:4">
      <c r="A4327" t="s">
        <v>6879</v>
      </c>
      <c r="D4327" t="e">
        <f>--AlexaAntiMouseAb</f>
        <v>#NAME?</v>
      </c>
    </row>
    <row r="4328" spans="1:4">
      <c r="A4328" t="s">
        <v>6880</v>
      </c>
      <c r="D4328" t="e">
        <f>--Control14</f>
        <v>#NAME?</v>
      </c>
    </row>
    <row r="4329" spans="1:4">
      <c r="A4329" t="s">
        <v>6881</v>
      </c>
      <c r="D4329" t="e">
        <f>--Control14</f>
        <v>#NAME?</v>
      </c>
    </row>
    <row r="4330" spans="1:4">
      <c r="A4330" t="s">
        <v>6882</v>
      </c>
      <c r="D4330" t="e">
        <f>--BiotinAb1</f>
        <v>#NAME?</v>
      </c>
    </row>
    <row r="4331" spans="1:4">
      <c r="A4331" t="s">
        <v>6883</v>
      </c>
      <c r="D4331" t="e">
        <f>--BiotinAb1</f>
        <v>#NAME?</v>
      </c>
    </row>
    <row r="4332" spans="1:4">
      <c r="A4332" t="s">
        <v>6884</v>
      </c>
      <c r="D4332" t="e">
        <f>--BiotinAb2</f>
        <v>#NAME?</v>
      </c>
    </row>
    <row r="4333" spans="1:4">
      <c r="A4333" t="s">
        <v>6885</v>
      </c>
      <c r="D4333" t="e">
        <f>--BiotinAb2</f>
        <v>#NAME?</v>
      </c>
    </row>
    <row r="4334" spans="1:4">
      <c r="A4334" t="s">
        <v>6886</v>
      </c>
      <c r="D4334" t="e">
        <f>--BiotinAb3</f>
        <v>#NAME?</v>
      </c>
    </row>
    <row r="4335" spans="1:4">
      <c r="A4335" t="s">
        <v>6887</v>
      </c>
      <c r="D4335" t="e">
        <f>--BiotinAb3</f>
        <v>#NAME?</v>
      </c>
    </row>
    <row r="4336" spans="1:4">
      <c r="A4336" t="s">
        <v>6888</v>
      </c>
      <c r="D4336" t="e">
        <f>--BiotinAb4</f>
        <v>#NAME?</v>
      </c>
    </row>
    <row r="4337" spans="1:4">
      <c r="A4337" t="s">
        <v>6889</v>
      </c>
      <c r="D4337" t="e">
        <f>--BiotinAb4</f>
        <v>#NAME?</v>
      </c>
    </row>
    <row r="4338" spans="1:4">
      <c r="A4338" t="s">
        <v>6890</v>
      </c>
      <c r="D4338" t="e">
        <f>--BiotinAb5</f>
        <v>#NAME?</v>
      </c>
    </row>
    <row r="4339" spans="1:4">
      <c r="A4339" t="s">
        <v>6891</v>
      </c>
      <c r="D4339" t="e">
        <f>--BiotinAb5</f>
        <v>#NAME?</v>
      </c>
    </row>
    <row r="4340" spans="1:4">
      <c r="A4340" t="s">
        <v>6892</v>
      </c>
      <c r="D4340" t="e">
        <f>--BiotinAb6</f>
        <v>#NAME?</v>
      </c>
    </row>
    <row r="4341" spans="1:4">
      <c r="A4341" t="s">
        <v>6893</v>
      </c>
      <c r="D4341" t="e">
        <f>--BiotinAb6</f>
        <v>#NAME?</v>
      </c>
    </row>
    <row r="4342" spans="1:4">
      <c r="A4342" t="s">
        <v>6894</v>
      </c>
      <c r="D4342" t="e">
        <f>--Control16</f>
        <v>#NAME?</v>
      </c>
    </row>
    <row r="4343" spans="1:4">
      <c r="A4343" t="s">
        <v>6895</v>
      </c>
      <c r="D4343" t="e">
        <f>--Control16</f>
        <v>#NAME?</v>
      </c>
    </row>
    <row r="4344" spans="1:4">
      <c r="A4344" t="s">
        <v>6896</v>
      </c>
      <c r="D4344" t="e">
        <f>--CMK</f>
        <v>#NAME?</v>
      </c>
    </row>
    <row r="4345" spans="1:4">
      <c r="A4345" t="s">
        <v>6897</v>
      </c>
      <c r="D4345" t="e">
        <f>--CMK</f>
        <v>#NAME?</v>
      </c>
    </row>
    <row r="4346" spans="1:4">
      <c r="A4346" t="s">
        <v>6898</v>
      </c>
      <c r="D4346" t="e">
        <f>--RabbitAntiGSTAb</f>
        <v>#NAME?</v>
      </c>
    </row>
    <row r="4347" spans="1:4">
      <c r="A4347" t="s">
        <v>6899</v>
      </c>
      <c r="D4347" t="e">
        <f>--RabbitAntiGSTAb</f>
        <v>#NAME?</v>
      </c>
    </row>
    <row r="4348" spans="1:4">
      <c r="A4348" t="s">
        <v>6900</v>
      </c>
      <c r="D4348" t="e">
        <f>--V5control</f>
        <v>#NAME?</v>
      </c>
    </row>
    <row r="4349" spans="1:4">
      <c r="A4349" t="s">
        <v>6901</v>
      </c>
      <c r="D4349" t="e">
        <f>--V5control</f>
        <v>#NAME?</v>
      </c>
    </row>
    <row r="4350" spans="1:4">
      <c r="A4350" t="s">
        <v>6902</v>
      </c>
      <c r="D4350" t="e">
        <f>--Buffer</f>
        <v>#NAME?</v>
      </c>
    </row>
    <row r="4351" spans="1:4">
      <c r="A4351" t="s">
        <v>6903</v>
      </c>
      <c r="D4351" t="e">
        <f>--Buffer</f>
        <v>#NAME?</v>
      </c>
    </row>
    <row r="4352" spans="1:4">
      <c r="A4352" t="s">
        <v>6904</v>
      </c>
      <c r="D4352" t="e">
        <f>--Control17</f>
        <v>#NAME?</v>
      </c>
    </row>
    <row r="4353" spans="1:4">
      <c r="A4353" t="s">
        <v>6905</v>
      </c>
      <c r="D4353" t="e">
        <f>--Control17</f>
        <v>#NAME?</v>
      </c>
    </row>
    <row r="4354" spans="1:4">
      <c r="A4354" t="s">
        <v>6906</v>
      </c>
      <c r="D4354" t="e">
        <f>--Control18</f>
        <v>#NAME?</v>
      </c>
    </row>
    <row r="4355" spans="1:4">
      <c r="A4355" t="s">
        <v>6907</v>
      </c>
      <c r="D4355" t="e">
        <f>--Control18</f>
        <v>#NAME?</v>
      </c>
    </row>
    <row r="4356" spans="1:4">
      <c r="A4356" t="s">
        <v>6908</v>
      </c>
      <c r="D4356" t="e">
        <f>--Control19</f>
        <v>#NAME?</v>
      </c>
    </row>
    <row r="4357" spans="1:4">
      <c r="A4357" t="s">
        <v>6909</v>
      </c>
      <c r="D4357" t="e">
        <f>--Control19</f>
        <v>#NAME?</v>
      </c>
    </row>
    <row r="4358" spans="1:4">
      <c r="A4358" t="s">
        <v>6910</v>
      </c>
      <c r="D4358" t="e">
        <f>--AlexaAntiMouseAb</f>
        <v>#NAME?</v>
      </c>
    </row>
    <row r="4359" spans="1:4">
      <c r="A4359" t="s">
        <v>6911</v>
      </c>
      <c r="D4359" t="e">
        <f>--AlexaAntiMouseAb</f>
        <v>#NAME?</v>
      </c>
    </row>
    <row r="4360" spans="1:4">
      <c r="A4360" t="s">
        <v>6912</v>
      </c>
      <c r="D4360" t="e">
        <f>--Control15</f>
        <v>#NAME?</v>
      </c>
    </row>
    <row r="4361" spans="1:4">
      <c r="A4361" t="s">
        <v>6913</v>
      </c>
      <c r="D4361" t="e">
        <f>--Control15</f>
        <v>#NAME?</v>
      </c>
    </row>
    <row r="4362" spans="1:4">
      <c r="A4362" t="s">
        <v>6914</v>
      </c>
      <c r="D4362" t="e">
        <f>--AntiBiotinAb</f>
        <v>#NAME?</v>
      </c>
    </row>
    <row r="4363" spans="1:4">
      <c r="A4363" t="s">
        <v>6915</v>
      </c>
      <c r="D4363" t="e">
        <f>--AntiBiotinAb</f>
        <v>#NAME?</v>
      </c>
    </row>
    <row r="4364" spans="1:4">
      <c r="A4364" t="s">
        <v>6916</v>
      </c>
      <c r="D4364">
        <f>--BSA1</f>
        <v>0</v>
      </c>
    </row>
    <row r="4365" spans="1:4">
      <c r="A4365" t="s">
        <v>6917</v>
      </c>
      <c r="D4365">
        <f>--BSA1</f>
        <v>0</v>
      </c>
    </row>
    <row r="4366" spans="1:4">
      <c r="A4366" t="s">
        <v>6918</v>
      </c>
      <c r="D4366">
        <f>--BSA2</f>
        <v>0</v>
      </c>
    </row>
    <row r="4367" spans="1:4">
      <c r="A4367" t="s">
        <v>6919</v>
      </c>
      <c r="D4367">
        <f>--BSA2</f>
        <v>0</v>
      </c>
    </row>
    <row r="4368" spans="1:4">
      <c r="A4368" t="s">
        <v>6920</v>
      </c>
      <c r="D4368">
        <f>--BSA3</f>
        <v>0</v>
      </c>
    </row>
    <row r="4369" spans="1:4">
      <c r="A4369" t="s">
        <v>6921</v>
      </c>
      <c r="D4369">
        <f>--BSA3</f>
        <v>0</v>
      </c>
    </row>
    <row r="4370" spans="1:4">
      <c r="A4370" t="s">
        <v>6922</v>
      </c>
      <c r="D4370">
        <f>--BSA4</f>
        <v>0</v>
      </c>
    </row>
    <row r="4371" spans="1:4">
      <c r="A4371" t="s">
        <v>6923</v>
      </c>
      <c r="D4371">
        <f>--BSA4</f>
        <v>0</v>
      </c>
    </row>
    <row r="4372" spans="1:4">
      <c r="A4372" t="s">
        <v>6924</v>
      </c>
      <c r="D4372">
        <f>--BSA5</f>
        <v>0</v>
      </c>
    </row>
    <row r="4373" spans="1:4">
      <c r="A4373" t="s">
        <v>6925</v>
      </c>
      <c r="D4373">
        <f>--BSA5</f>
        <v>0</v>
      </c>
    </row>
    <row r="4374" spans="1:4">
      <c r="A4374" t="s">
        <v>6926</v>
      </c>
      <c r="B4374" t="s">
        <v>6927</v>
      </c>
      <c r="C4374" t="s">
        <v>6928</v>
      </c>
    </row>
    <row r="4375" spans="1:4">
      <c r="A4375" t="s">
        <v>6929</v>
      </c>
      <c r="B4375" t="s">
        <v>6927</v>
      </c>
      <c r="C4375" t="s">
        <v>6928</v>
      </c>
    </row>
    <row r="4376" spans="1:4">
      <c r="A4376" t="s">
        <v>6930</v>
      </c>
      <c r="B4376" t="s">
        <v>6931</v>
      </c>
      <c r="C4376" t="s">
        <v>6932</v>
      </c>
    </row>
    <row r="4377" spans="1:4">
      <c r="A4377" t="s">
        <v>6933</v>
      </c>
      <c r="B4377" t="s">
        <v>6931</v>
      </c>
      <c r="C4377" t="s">
        <v>6932</v>
      </c>
    </row>
    <row r="4378" spans="1:4">
      <c r="A4378" t="s">
        <v>6934</v>
      </c>
      <c r="B4378" t="s">
        <v>6935</v>
      </c>
      <c r="C4378" t="s">
        <v>6936</v>
      </c>
    </row>
    <row r="4379" spans="1:4">
      <c r="A4379" t="s">
        <v>6937</v>
      </c>
      <c r="B4379" t="s">
        <v>6935</v>
      </c>
      <c r="C4379" t="s">
        <v>6936</v>
      </c>
    </row>
    <row r="4380" spans="1:4">
      <c r="A4380" t="s">
        <v>6938</v>
      </c>
      <c r="B4380" t="s">
        <v>6939</v>
      </c>
      <c r="C4380" t="s">
        <v>6940</v>
      </c>
    </row>
    <row r="4381" spans="1:4">
      <c r="A4381" t="s">
        <v>6941</v>
      </c>
      <c r="B4381" t="s">
        <v>6939</v>
      </c>
      <c r="C4381" t="s">
        <v>6940</v>
      </c>
    </row>
    <row r="4382" spans="1:4">
      <c r="A4382" t="s">
        <v>6942</v>
      </c>
      <c r="B4382" t="s">
        <v>6943</v>
      </c>
      <c r="C4382" t="s">
        <v>6944</v>
      </c>
    </row>
    <row r="4383" spans="1:4">
      <c r="A4383" t="s">
        <v>6945</v>
      </c>
      <c r="B4383" t="s">
        <v>6943</v>
      </c>
      <c r="C4383" t="s">
        <v>6944</v>
      </c>
    </row>
    <row r="4384" spans="1:4">
      <c r="A4384" t="s">
        <v>6946</v>
      </c>
      <c r="B4384" t="s">
        <v>6947</v>
      </c>
      <c r="C4384" t="s">
        <v>6948</v>
      </c>
    </row>
    <row r="4385" spans="1:3">
      <c r="A4385" t="s">
        <v>6949</v>
      </c>
      <c r="B4385" t="s">
        <v>6947</v>
      </c>
      <c r="C4385" t="s">
        <v>6948</v>
      </c>
    </row>
    <row r="4386" spans="1:3">
      <c r="A4386" t="s">
        <v>6950</v>
      </c>
      <c r="B4386" t="s">
        <v>6951</v>
      </c>
      <c r="C4386" t="s">
        <v>6952</v>
      </c>
    </row>
    <row r="4387" spans="1:3">
      <c r="A4387" t="s">
        <v>6953</v>
      </c>
      <c r="B4387" t="s">
        <v>6951</v>
      </c>
      <c r="C4387" t="s">
        <v>6952</v>
      </c>
    </row>
    <row r="4388" spans="1:3">
      <c r="A4388" t="s">
        <v>6954</v>
      </c>
      <c r="B4388" t="s">
        <v>6955</v>
      </c>
      <c r="C4388" t="s">
        <v>6956</v>
      </c>
    </row>
    <row r="4389" spans="1:3">
      <c r="A4389" t="s">
        <v>6957</v>
      </c>
      <c r="B4389" t="s">
        <v>6955</v>
      </c>
      <c r="C4389" t="s">
        <v>6956</v>
      </c>
    </row>
    <row r="4390" spans="1:3">
      <c r="A4390" t="s">
        <v>6958</v>
      </c>
      <c r="B4390" t="s">
        <v>6959</v>
      </c>
      <c r="C4390" t="s">
        <v>6960</v>
      </c>
    </row>
    <row r="4391" spans="1:3">
      <c r="A4391" t="s">
        <v>6961</v>
      </c>
      <c r="B4391" t="s">
        <v>6959</v>
      </c>
      <c r="C4391" t="s">
        <v>6960</v>
      </c>
    </row>
    <row r="4392" spans="1:3">
      <c r="A4392" t="s">
        <v>6962</v>
      </c>
      <c r="B4392" t="s">
        <v>6963</v>
      </c>
      <c r="C4392" t="s">
        <v>6964</v>
      </c>
    </row>
    <row r="4393" spans="1:3">
      <c r="A4393" t="s">
        <v>6965</v>
      </c>
      <c r="B4393" t="s">
        <v>6963</v>
      </c>
      <c r="C4393" t="s">
        <v>6964</v>
      </c>
    </row>
    <row r="4394" spans="1:3">
      <c r="A4394" t="s">
        <v>6966</v>
      </c>
      <c r="B4394" t="s">
        <v>6967</v>
      </c>
      <c r="C4394" t="s">
        <v>6968</v>
      </c>
    </row>
    <row r="4395" spans="1:3">
      <c r="A4395" t="s">
        <v>6969</v>
      </c>
      <c r="B4395" t="s">
        <v>6967</v>
      </c>
      <c r="C4395" t="s">
        <v>6968</v>
      </c>
    </row>
    <row r="4396" spans="1:3">
      <c r="A4396" t="s">
        <v>6970</v>
      </c>
      <c r="B4396" t="s">
        <v>6971</v>
      </c>
      <c r="C4396" t="s">
        <v>6972</v>
      </c>
    </row>
    <row r="4397" spans="1:3">
      <c r="A4397" t="s">
        <v>6973</v>
      </c>
      <c r="B4397" t="s">
        <v>6971</v>
      </c>
      <c r="C4397" t="s">
        <v>6972</v>
      </c>
    </row>
    <row r="4398" spans="1:3">
      <c r="A4398" t="s">
        <v>6974</v>
      </c>
      <c r="B4398" t="s">
        <v>6975</v>
      </c>
      <c r="C4398" t="s">
        <v>6976</v>
      </c>
    </row>
    <row r="4399" spans="1:3">
      <c r="A4399" t="s">
        <v>6977</v>
      </c>
      <c r="B4399" t="s">
        <v>6975</v>
      </c>
      <c r="C4399" t="s">
        <v>6976</v>
      </c>
    </row>
    <row r="4400" spans="1:3">
      <c r="A4400" t="s">
        <v>6978</v>
      </c>
      <c r="B4400" t="s">
        <v>6979</v>
      </c>
    </row>
    <row r="4401" spans="1:3">
      <c r="A4401" t="s">
        <v>6980</v>
      </c>
      <c r="B4401" t="s">
        <v>6979</v>
      </c>
    </row>
    <row r="4402" spans="1:3">
      <c r="A4402" t="s">
        <v>6981</v>
      </c>
      <c r="B4402" t="s">
        <v>6982</v>
      </c>
    </row>
    <row r="4403" spans="1:3">
      <c r="A4403" t="s">
        <v>6983</v>
      </c>
      <c r="B4403" t="s">
        <v>6982</v>
      </c>
    </row>
    <row r="4404" spans="1:3">
      <c r="A4404" t="s">
        <v>6984</v>
      </c>
      <c r="B4404" t="s">
        <v>6985</v>
      </c>
      <c r="C4404" t="s">
        <v>6986</v>
      </c>
    </row>
    <row r="4405" spans="1:3">
      <c r="A4405" t="s">
        <v>6987</v>
      </c>
      <c r="B4405" t="s">
        <v>6985</v>
      </c>
      <c r="C4405" t="s">
        <v>6986</v>
      </c>
    </row>
    <row r="4406" spans="1:3">
      <c r="A4406" t="s">
        <v>6988</v>
      </c>
      <c r="B4406" t="s">
        <v>6989</v>
      </c>
      <c r="C4406" t="s">
        <v>6990</v>
      </c>
    </row>
    <row r="4407" spans="1:3">
      <c r="A4407" t="s">
        <v>6991</v>
      </c>
      <c r="B4407" t="s">
        <v>6989</v>
      </c>
      <c r="C4407" t="s">
        <v>6990</v>
      </c>
    </row>
    <row r="4408" spans="1:3">
      <c r="A4408" t="s">
        <v>6992</v>
      </c>
      <c r="B4408" t="s">
        <v>6993</v>
      </c>
      <c r="C4408" t="s">
        <v>6994</v>
      </c>
    </row>
    <row r="4409" spans="1:3">
      <c r="A4409" t="s">
        <v>6995</v>
      </c>
      <c r="B4409" t="s">
        <v>6993</v>
      </c>
      <c r="C4409" t="s">
        <v>6994</v>
      </c>
    </row>
    <row r="4410" spans="1:3">
      <c r="A4410" t="s">
        <v>6996</v>
      </c>
      <c r="B4410" t="s">
        <v>6997</v>
      </c>
      <c r="C4410" t="s">
        <v>6998</v>
      </c>
    </row>
    <row r="4411" spans="1:3">
      <c r="A4411" t="s">
        <v>6999</v>
      </c>
      <c r="B4411" t="s">
        <v>6997</v>
      </c>
      <c r="C4411" t="s">
        <v>6998</v>
      </c>
    </row>
    <row r="4412" spans="1:3">
      <c r="A4412" t="s">
        <v>7000</v>
      </c>
      <c r="B4412" t="s">
        <v>7001</v>
      </c>
      <c r="C4412" t="s">
        <v>7002</v>
      </c>
    </row>
    <row r="4413" spans="1:3">
      <c r="A4413" t="s">
        <v>7003</v>
      </c>
      <c r="B4413" t="s">
        <v>7001</v>
      </c>
      <c r="C4413" t="s">
        <v>7002</v>
      </c>
    </row>
    <row r="4414" spans="1:3">
      <c r="A4414" t="s">
        <v>7004</v>
      </c>
      <c r="B4414" t="s">
        <v>7005</v>
      </c>
      <c r="C4414" t="s">
        <v>7006</v>
      </c>
    </row>
    <row r="4415" spans="1:3">
      <c r="A4415" t="s">
        <v>7007</v>
      </c>
      <c r="B4415" t="s">
        <v>7005</v>
      </c>
      <c r="C4415" t="s">
        <v>7006</v>
      </c>
    </row>
    <row r="4416" spans="1:3">
      <c r="A4416" t="s">
        <v>7008</v>
      </c>
      <c r="B4416" t="s">
        <v>7009</v>
      </c>
      <c r="C4416" t="s">
        <v>7010</v>
      </c>
    </row>
    <row r="4417" spans="1:3">
      <c r="A4417" t="s">
        <v>7011</v>
      </c>
      <c r="B4417" t="s">
        <v>7009</v>
      </c>
      <c r="C4417" t="s">
        <v>7010</v>
      </c>
    </row>
    <row r="4418" spans="1:3">
      <c r="A4418" t="s">
        <v>7012</v>
      </c>
      <c r="B4418" t="s">
        <v>7013</v>
      </c>
      <c r="C4418" t="s">
        <v>7014</v>
      </c>
    </row>
    <row r="4419" spans="1:3">
      <c r="A4419" t="s">
        <v>7015</v>
      </c>
      <c r="B4419" t="s">
        <v>7013</v>
      </c>
      <c r="C4419" t="s">
        <v>7014</v>
      </c>
    </row>
    <row r="4420" spans="1:3">
      <c r="A4420" t="s">
        <v>7016</v>
      </c>
      <c r="B4420" t="s">
        <v>7017</v>
      </c>
      <c r="C4420" t="s">
        <v>7018</v>
      </c>
    </row>
    <row r="4421" spans="1:3">
      <c r="A4421" t="s">
        <v>7019</v>
      </c>
      <c r="B4421" t="s">
        <v>7017</v>
      </c>
      <c r="C4421" t="s">
        <v>7018</v>
      </c>
    </row>
    <row r="4422" spans="1:3">
      <c r="A4422" t="s">
        <v>7020</v>
      </c>
      <c r="B4422" t="s">
        <v>7021</v>
      </c>
      <c r="C4422" t="s">
        <v>7022</v>
      </c>
    </row>
    <row r="4423" spans="1:3">
      <c r="A4423" t="s">
        <v>7023</v>
      </c>
      <c r="B4423" t="s">
        <v>7021</v>
      </c>
      <c r="C4423" t="s">
        <v>7022</v>
      </c>
    </row>
    <row r="4424" spans="1:3">
      <c r="A4424" t="s">
        <v>7024</v>
      </c>
      <c r="B4424" t="s">
        <v>7025</v>
      </c>
      <c r="C4424" t="s">
        <v>7026</v>
      </c>
    </row>
    <row r="4425" spans="1:3">
      <c r="A4425" t="s">
        <v>7027</v>
      </c>
      <c r="B4425" t="s">
        <v>7025</v>
      </c>
      <c r="C4425" t="s">
        <v>7026</v>
      </c>
    </row>
    <row r="4426" spans="1:3">
      <c r="A4426" t="s">
        <v>7028</v>
      </c>
      <c r="B4426" t="s">
        <v>7029</v>
      </c>
      <c r="C4426" t="s">
        <v>7030</v>
      </c>
    </row>
    <row r="4427" spans="1:3">
      <c r="A4427" t="s">
        <v>7031</v>
      </c>
      <c r="B4427" t="s">
        <v>7029</v>
      </c>
      <c r="C4427" t="s">
        <v>7030</v>
      </c>
    </row>
    <row r="4428" spans="1:3">
      <c r="A4428" t="s">
        <v>7032</v>
      </c>
      <c r="B4428" t="s">
        <v>7033</v>
      </c>
      <c r="C4428" t="s">
        <v>7034</v>
      </c>
    </row>
    <row r="4429" spans="1:3">
      <c r="A4429" t="s">
        <v>7035</v>
      </c>
      <c r="B4429" t="s">
        <v>7033</v>
      </c>
      <c r="C4429" t="s">
        <v>7034</v>
      </c>
    </row>
    <row r="4430" spans="1:3">
      <c r="A4430" t="s">
        <v>7036</v>
      </c>
      <c r="B4430" t="s">
        <v>7037</v>
      </c>
      <c r="C4430" t="s">
        <v>7038</v>
      </c>
    </row>
    <row r="4431" spans="1:3">
      <c r="A4431" t="s">
        <v>7039</v>
      </c>
      <c r="B4431" t="s">
        <v>7037</v>
      </c>
      <c r="C4431" t="s">
        <v>7038</v>
      </c>
    </row>
    <row r="4432" spans="1:3">
      <c r="A4432" t="s">
        <v>7040</v>
      </c>
      <c r="B4432" t="s">
        <v>7041</v>
      </c>
    </row>
    <row r="4433" spans="1:3">
      <c r="A4433" t="s">
        <v>7042</v>
      </c>
      <c r="B4433" t="s">
        <v>7041</v>
      </c>
    </row>
    <row r="4434" spans="1:3">
      <c r="A4434" t="s">
        <v>7043</v>
      </c>
      <c r="B4434" t="s">
        <v>7044</v>
      </c>
      <c r="C4434" t="s">
        <v>7045</v>
      </c>
    </row>
    <row r="4435" spans="1:3">
      <c r="A4435" t="s">
        <v>7046</v>
      </c>
      <c r="B4435" t="s">
        <v>7044</v>
      </c>
      <c r="C4435" t="s">
        <v>7045</v>
      </c>
    </row>
    <row r="4436" spans="1:3">
      <c r="A4436" t="s">
        <v>7047</v>
      </c>
      <c r="B4436" t="s">
        <v>7048</v>
      </c>
      <c r="C4436" t="s">
        <v>7049</v>
      </c>
    </row>
    <row r="4437" spans="1:3">
      <c r="A4437" t="s">
        <v>7050</v>
      </c>
      <c r="B4437" t="s">
        <v>7048</v>
      </c>
      <c r="C4437" t="s">
        <v>7049</v>
      </c>
    </row>
    <row r="4438" spans="1:3">
      <c r="A4438" t="s">
        <v>7051</v>
      </c>
      <c r="B4438" t="s">
        <v>7052</v>
      </c>
    </row>
    <row r="4439" spans="1:3">
      <c r="A4439" t="s">
        <v>7053</v>
      </c>
      <c r="B4439" t="s">
        <v>7052</v>
      </c>
    </row>
    <row r="4440" spans="1:3">
      <c r="A4440" t="s">
        <v>7054</v>
      </c>
      <c r="B4440" t="s">
        <v>7055</v>
      </c>
    </row>
    <row r="4441" spans="1:3">
      <c r="A4441" t="s">
        <v>7056</v>
      </c>
      <c r="B4441" t="s">
        <v>7055</v>
      </c>
    </row>
    <row r="4442" spans="1:3">
      <c r="A4442" t="s">
        <v>7057</v>
      </c>
      <c r="B4442" t="s">
        <v>7058</v>
      </c>
      <c r="C4442" t="s">
        <v>7059</v>
      </c>
    </row>
    <row r="4443" spans="1:3">
      <c r="A4443" t="s">
        <v>7060</v>
      </c>
      <c r="B4443" t="s">
        <v>7058</v>
      </c>
      <c r="C4443" t="s">
        <v>7059</v>
      </c>
    </row>
    <row r="4444" spans="1:3">
      <c r="A4444" t="s">
        <v>7061</v>
      </c>
      <c r="B4444" t="s">
        <v>7062</v>
      </c>
    </row>
    <row r="4445" spans="1:3">
      <c r="A4445" t="s">
        <v>7063</v>
      </c>
      <c r="B4445" t="s">
        <v>7062</v>
      </c>
    </row>
    <row r="4446" spans="1:3">
      <c r="A4446" t="s">
        <v>7064</v>
      </c>
      <c r="B4446" t="s">
        <v>7065</v>
      </c>
      <c r="C4446" t="s">
        <v>7066</v>
      </c>
    </row>
    <row r="4447" spans="1:3">
      <c r="A4447" t="s">
        <v>7067</v>
      </c>
      <c r="B4447" t="s">
        <v>7065</v>
      </c>
      <c r="C4447" t="s">
        <v>7066</v>
      </c>
    </row>
    <row r="4448" spans="1:3">
      <c r="A4448" t="s">
        <v>7068</v>
      </c>
      <c r="B4448" t="s">
        <v>7069</v>
      </c>
      <c r="C4448" t="s">
        <v>7070</v>
      </c>
    </row>
    <row r="4449" spans="1:3">
      <c r="A4449" t="s">
        <v>7071</v>
      </c>
      <c r="B4449" t="s">
        <v>7069</v>
      </c>
      <c r="C4449" t="s">
        <v>7070</v>
      </c>
    </row>
    <row r="4450" spans="1:3">
      <c r="A4450" t="s">
        <v>7072</v>
      </c>
      <c r="B4450" t="s">
        <v>7073</v>
      </c>
      <c r="C4450" t="s">
        <v>7074</v>
      </c>
    </row>
    <row r="4451" spans="1:3">
      <c r="A4451" t="s">
        <v>7075</v>
      </c>
      <c r="B4451" t="s">
        <v>7073</v>
      </c>
      <c r="C4451" t="s">
        <v>7074</v>
      </c>
    </row>
    <row r="4452" spans="1:3">
      <c r="A4452" t="s">
        <v>7076</v>
      </c>
      <c r="B4452" t="s">
        <v>7077</v>
      </c>
      <c r="C4452" t="s">
        <v>7078</v>
      </c>
    </row>
    <row r="4453" spans="1:3">
      <c r="A4453" t="s">
        <v>7079</v>
      </c>
      <c r="B4453" t="s">
        <v>7077</v>
      </c>
      <c r="C4453" t="s">
        <v>7078</v>
      </c>
    </row>
    <row r="4454" spans="1:3">
      <c r="A4454" t="s">
        <v>7080</v>
      </c>
      <c r="B4454" t="s">
        <v>7081</v>
      </c>
      <c r="C4454" t="s">
        <v>7082</v>
      </c>
    </row>
    <row r="4455" spans="1:3">
      <c r="A4455" t="s">
        <v>7083</v>
      </c>
      <c r="B4455" t="s">
        <v>7081</v>
      </c>
      <c r="C4455" t="s">
        <v>7082</v>
      </c>
    </row>
    <row r="4456" spans="1:3">
      <c r="A4456" t="s">
        <v>7084</v>
      </c>
      <c r="B4456" t="s">
        <v>7085</v>
      </c>
      <c r="C4456" t="s">
        <v>7086</v>
      </c>
    </row>
    <row r="4457" spans="1:3">
      <c r="A4457" t="s">
        <v>7087</v>
      </c>
      <c r="B4457" t="s">
        <v>7085</v>
      </c>
      <c r="C4457" t="s">
        <v>7086</v>
      </c>
    </row>
    <row r="4458" spans="1:3">
      <c r="A4458" t="s">
        <v>7088</v>
      </c>
      <c r="B4458" t="s">
        <v>7089</v>
      </c>
      <c r="C4458" t="s">
        <v>7090</v>
      </c>
    </row>
    <row r="4459" spans="1:3">
      <c r="A4459" t="s">
        <v>7091</v>
      </c>
      <c r="B4459" t="s">
        <v>7089</v>
      </c>
      <c r="C4459" t="s">
        <v>7090</v>
      </c>
    </row>
    <row r="4460" spans="1:3">
      <c r="A4460" t="s">
        <v>7092</v>
      </c>
      <c r="B4460" t="s">
        <v>7093</v>
      </c>
      <c r="C4460" t="s">
        <v>7094</v>
      </c>
    </row>
    <row r="4461" spans="1:3">
      <c r="A4461" t="s">
        <v>7095</v>
      </c>
      <c r="B4461" t="s">
        <v>7093</v>
      </c>
      <c r="C4461" t="s">
        <v>7094</v>
      </c>
    </row>
    <row r="4462" spans="1:3">
      <c r="A4462" t="s">
        <v>7096</v>
      </c>
      <c r="B4462" t="s">
        <v>7097</v>
      </c>
      <c r="C4462" t="s">
        <v>7098</v>
      </c>
    </row>
    <row r="4463" spans="1:3">
      <c r="A4463" t="s">
        <v>7099</v>
      </c>
      <c r="B4463" t="s">
        <v>7097</v>
      </c>
      <c r="C4463" t="s">
        <v>7098</v>
      </c>
    </row>
    <row r="4464" spans="1:3">
      <c r="A4464" t="s">
        <v>7100</v>
      </c>
      <c r="B4464" t="s">
        <v>7101</v>
      </c>
      <c r="C4464" t="s">
        <v>7102</v>
      </c>
    </row>
    <row r="4465" spans="1:4">
      <c r="A4465" t="s">
        <v>7103</v>
      </c>
      <c r="B4465" t="s">
        <v>7101</v>
      </c>
      <c r="C4465" t="s">
        <v>7102</v>
      </c>
    </row>
    <row r="4466" spans="1:4">
      <c r="A4466" t="s">
        <v>7104</v>
      </c>
      <c r="B4466" t="s">
        <v>2219</v>
      </c>
    </row>
    <row r="4467" spans="1:4">
      <c r="A4467" t="s">
        <v>7105</v>
      </c>
      <c r="B4467" t="s">
        <v>2219</v>
      </c>
    </row>
    <row r="4468" spans="1:4">
      <c r="A4468" t="s">
        <v>7106</v>
      </c>
      <c r="B4468" t="s">
        <v>7107</v>
      </c>
      <c r="C4468" t="s">
        <v>7108</v>
      </c>
    </row>
    <row r="4469" spans="1:4">
      <c r="A4469" t="s">
        <v>7109</v>
      </c>
      <c r="B4469" t="s">
        <v>7107</v>
      </c>
      <c r="C4469" t="s">
        <v>7108</v>
      </c>
    </row>
    <row r="4470" spans="1:4">
      <c r="A4470" t="s">
        <v>7110</v>
      </c>
      <c r="D4470">
        <f>--GST1</f>
        <v>0</v>
      </c>
    </row>
    <row r="4471" spans="1:4">
      <c r="A4471" t="s">
        <v>7111</v>
      </c>
      <c r="D4471">
        <f>--GST1</f>
        <v>0</v>
      </c>
    </row>
    <row r="4472" spans="1:4">
      <c r="A4472" t="s">
        <v>7112</v>
      </c>
      <c r="D4472">
        <f>--GST2</f>
        <v>0</v>
      </c>
    </row>
    <row r="4473" spans="1:4">
      <c r="A4473" t="s">
        <v>7113</v>
      </c>
      <c r="D4473">
        <f>--GST2</f>
        <v>0</v>
      </c>
    </row>
    <row r="4474" spans="1:4">
      <c r="A4474" t="s">
        <v>7114</v>
      </c>
      <c r="D4474">
        <f>--GST3</f>
        <v>0</v>
      </c>
    </row>
    <row r="4475" spans="1:4">
      <c r="A4475" t="s">
        <v>7115</v>
      </c>
      <c r="D4475">
        <f>--GST3</f>
        <v>0</v>
      </c>
    </row>
    <row r="4476" spans="1:4">
      <c r="A4476" t="s">
        <v>7116</v>
      </c>
      <c r="D4476">
        <f>--GST4</f>
        <v>0</v>
      </c>
    </row>
    <row r="4477" spans="1:4">
      <c r="A4477" t="s">
        <v>7117</v>
      </c>
      <c r="D4477">
        <f>--GST4</f>
        <v>0</v>
      </c>
    </row>
    <row r="4478" spans="1:4">
      <c r="A4478" t="s">
        <v>7118</v>
      </c>
      <c r="D4478">
        <f>--GST5</f>
        <v>0</v>
      </c>
    </row>
    <row r="4479" spans="1:4">
      <c r="A4479" t="s">
        <v>7119</v>
      </c>
      <c r="D4479">
        <f>--GST5</f>
        <v>0</v>
      </c>
    </row>
    <row r="4480" spans="1:4">
      <c r="A4480" t="s">
        <v>7120</v>
      </c>
      <c r="D4480">
        <f>--GST6</f>
        <v>0</v>
      </c>
    </row>
    <row r="4481" spans="1:4">
      <c r="A4481" t="s">
        <v>7121</v>
      </c>
      <c r="D4481">
        <f>--GST6</f>
        <v>0</v>
      </c>
    </row>
    <row r="4482" spans="1:4">
      <c r="A4482" t="s">
        <v>7122</v>
      </c>
      <c r="D4482">
        <f>--GST7</f>
        <v>0</v>
      </c>
    </row>
    <row r="4483" spans="1:4">
      <c r="A4483" t="s">
        <v>7123</v>
      </c>
      <c r="D4483">
        <f>--GST7</f>
        <v>0</v>
      </c>
    </row>
    <row r="4484" spans="1:4">
      <c r="A4484" t="s">
        <v>7124</v>
      </c>
      <c r="D4484">
        <f>--GST8</f>
        <v>0</v>
      </c>
    </row>
    <row r="4485" spans="1:4">
      <c r="A4485" t="s">
        <v>7125</v>
      </c>
      <c r="D4485">
        <f>--GST8</f>
        <v>0</v>
      </c>
    </row>
    <row r="4486" spans="1:4">
      <c r="A4486" t="s">
        <v>7126</v>
      </c>
      <c r="B4486" t="s">
        <v>7127</v>
      </c>
      <c r="C4486" t="s">
        <v>7128</v>
      </c>
    </row>
    <row r="4487" spans="1:4">
      <c r="A4487" t="s">
        <v>7129</v>
      </c>
      <c r="B4487" t="s">
        <v>7127</v>
      </c>
      <c r="C4487" t="s">
        <v>7128</v>
      </c>
    </row>
    <row r="4488" spans="1:4">
      <c r="A4488" t="s">
        <v>7130</v>
      </c>
      <c r="B4488" t="s">
        <v>7131</v>
      </c>
      <c r="C4488" t="s">
        <v>7132</v>
      </c>
    </row>
    <row r="4489" spans="1:4">
      <c r="A4489" t="s">
        <v>7133</v>
      </c>
      <c r="B4489" t="s">
        <v>7131</v>
      </c>
      <c r="C4489" t="s">
        <v>7132</v>
      </c>
    </row>
    <row r="4490" spans="1:4">
      <c r="A4490" t="s">
        <v>7134</v>
      </c>
      <c r="B4490" t="s">
        <v>7135</v>
      </c>
      <c r="C4490" t="s">
        <v>7136</v>
      </c>
    </row>
    <row r="4491" spans="1:4">
      <c r="A4491" t="s">
        <v>7137</v>
      </c>
      <c r="B4491" t="s">
        <v>7135</v>
      </c>
      <c r="C4491" t="s">
        <v>7136</v>
      </c>
    </row>
    <row r="4492" spans="1:4">
      <c r="A4492" t="s">
        <v>7138</v>
      </c>
      <c r="B4492" t="s">
        <v>7139</v>
      </c>
      <c r="C4492" t="s">
        <v>7140</v>
      </c>
    </row>
    <row r="4493" spans="1:4">
      <c r="A4493" t="s">
        <v>7141</v>
      </c>
      <c r="B4493" t="s">
        <v>7139</v>
      </c>
      <c r="C4493" t="s">
        <v>7140</v>
      </c>
    </row>
    <row r="4494" spans="1:4">
      <c r="A4494" t="s">
        <v>7142</v>
      </c>
      <c r="B4494" t="s">
        <v>7143</v>
      </c>
      <c r="C4494" t="s">
        <v>7144</v>
      </c>
    </row>
    <row r="4495" spans="1:4">
      <c r="A4495" t="s">
        <v>7145</v>
      </c>
      <c r="B4495" t="s">
        <v>7143</v>
      </c>
      <c r="C4495" t="s">
        <v>7144</v>
      </c>
    </row>
    <row r="4496" spans="1:4">
      <c r="A4496" t="s">
        <v>7146</v>
      </c>
      <c r="B4496" t="s">
        <v>7147</v>
      </c>
    </row>
    <row r="4497" spans="1:3">
      <c r="A4497" t="s">
        <v>7148</v>
      </c>
      <c r="B4497" t="s">
        <v>7147</v>
      </c>
    </row>
    <row r="4498" spans="1:3">
      <c r="A4498" t="s">
        <v>7149</v>
      </c>
      <c r="B4498" t="s">
        <v>7150</v>
      </c>
      <c r="C4498" t="s">
        <v>7151</v>
      </c>
    </row>
    <row r="4499" spans="1:3">
      <c r="A4499" t="s">
        <v>7152</v>
      </c>
      <c r="B4499" t="s">
        <v>7150</v>
      </c>
      <c r="C4499" t="s">
        <v>7151</v>
      </c>
    </row>
    <row r="4500" spans="1:3">
      <c r="A4500" t="s">
        <v>7153</v>
      </c>
      <c r="B4500" t="s">
        <v>7154</v>
      </c>
      <c r="C4500" t="s">
        <v>7155</v>
      </c>
    </row>
    <row r="4501" spans="1:3">
      <c r="A4501" t="s">
        <v>7156</v>
      </c>
      <c r="B4501" t="s">
        <v>7154</v>
      </c>
      <c r="C4501" t="s">
        <v>7155</v>
      </c>
    </row>
    <row r="4502" spans="1:3">
      <c r="A4502" t="s">
        <v>7157</v>
      </c>
      <c r="B4502" t="s">
        <v>7158</v>
      </c>
      <c r="C4502" t="s">
        <v>7159</v>
      </c>
    </row>
    <row r="4503" spans="1:3">
      <c r="A4503" t="s">
        <v>7160</v>
      </c>
      <c r="B4503" t="s">
        <v>7158</v>
      </c>
      <c r="C4503" t="s">
        <v>7159</v>
      </c>
    </row>
    <row r="4504" spans="1:3">
      <c r="A4504" t="s">
        <v>7161</v>
      </c>
      <c r="B4504" t="s">
        <v>7162</v>
      </c>
      <c r="C4504" t="s">
        <v>7163</v>
      </c>
    </row>
    <row r="4505" spans="1:3">
      <c r="A4505" t="s">
        <v>7164</v>
      </c>
      <c r="B4505" t="s">
        <v>7162</v>
      </c>
      <c r="C4505" t="s">
        <v>7163</v>
      </c>
    </row>
    <row r="4506" spans="1:3">
      <c r="A4506" t="s">
        <v>7165</v>
      </c>
      <c r="B4506" t="s">
        <v>7166</v>
      </c>
      <c r="C4506" t="s">
        <v>7167</v>
      </c>
    </row>
    <row r="4507" spans="1:3">
      <c r="A4507" t="s">
        <v>7168</v>
      </c>
      <c r="B4507" t="s">
        <v>7166</v>
      </c>
      <c r="C4507" t="s">
        <v>7167</v>
      </c>
    </row>
    <row r="4508" spans="1:3">
      <c r="A4508" t="s">
        <v>7169</v>
      </c>
      <c r="B4508" t="s">
        <v>7170</v>
      </c>
      <c r="C4508" t="s">
        <v>7171</v>
      </c>
    </row>
    <row r="4509" spans="1:3">
      <c r="A4509" t="s">
        <v>7172</v>
      </c>
      <c r="B4509" t="s">
        <v>7170</v>
      </c>
      <c r="C4509" t="s">
        <v>7171</v>
      </c>
    </row>
    <row r="4510" spans="1:3">
      <c r="A4510" t="s">
        <v>7173</v>
      </c>
      <c r="B4510" t="s">
        <v>7174</v>
      </c>
      <c r="C4510" t="s">
        <v>7175</v>
      </c>
    </row>
    <row r="4511" spans="1:3">
      <c r="A4511" t="s">
        <v>7176</v>
      </c>
      <c r="B4511" t="s">
        <v>7174</v>
      </c>
      <c r="C4511" t="s">
        <v>7175</v>
      </c>
    </row>
    <row r="4512" spans="1:3">
      <c r="A4512" t="s">
        <v>7177</v>
      </c>
      <c r="B4512" t="s">
        <v>7178</v>
      </c>
      <c r="C4512" t="s">
        <v>7179</v>
      </c>
    </row>
    <row r="4513" spans="1:3">
      <c r="A4513" t="s">
        <v>7180</v>
      </c>
      <c r="B4513" t="s">
        <v>7178</v>
      </c>
      <c r="C4513" t="s">
        <v>7179</v>
      </c>
    </row>
    <row r="4514" spans="1:3">
      <c r="A4514" t="s">
        <v>7181</v>
      </c>
      <c r="B4514" t="s">
        <v>7182</v>
      </c>
      <c r="C4514" t="s">
        <v>7183</v>
      </c>
    </row>
    <row r="4515" spans="1:3">
      <c r="A4515" t="s">
        <v>7184</v>
      </c>
      <c r="B4515" t="s">
        <v>7182</v>
      </c>
      <c r="C4515" t="s">
        <v>7183</v>
      </c>
    </row>
    <row r="4516" spans="1:3">
      <c r="A4516" t="s">
        <v>7185</v>
      </c>
      <c r="B4516" t="s">
        <v>7186</v>
      </c>
      <c r="C4516" t="s">
        <v>7187</v>
      </c>
    </row>
    <row r="4517" spans="1:3">
      <c r="A4517" t="s">
        <v>7188</v>
      </c>
      <c r="B4517" t="s">
        <v>7186</v>
      </c>
      <c r="C4517" t="s">
        <v>7187</v>
      </c>
    </row>
    <row r="4518" spans="1:3">
      <c r="A4518" t="s">
        <v>7189</v>
      </c>
      <c r="B4518" t="s">
        <v>7190</v>
      </c>
      <c r="C4518" t="s">
        <v>7191</v>
      </c>
    </row>
    <row r="4519" spans="1:3">
      <c r="A4519" t="s">
        <v>7192</v>
      </c>
      <c r="B4519" t="s">
        <v>7190</v>
      </c>
      <c r="C4519" t="s">
        <v>7191</v>
      </c>
    </row>
    <row r="4520" spans="1:3">
      <c r="A4520" t="s">
        <v>7193</v>
      </c>
      <c r="B4520" t="s">
        <v>7194</v>
      </c>
      <c r="C4520" t="s">
        <v>7195</v>
      </c>
    </row>
    <row r="4521" spans="1:3">
      <c r="A4521" t="s">
        <v>7196</v>
      </c>
      <c r="B4521" t="s">
        <v>7194</v>
      </c>
      <c r="C4521" t="s">
        <v>7195</v>
      </c>
    </row>
    <row r="4522" spans="1:3">
      <c r="A4522" t="s">
        <v>7197</v>
      </c>
      <c r="B4522" t="s">
        <v>7198</v>
      </c>
      <c r="C4522" t="s">
        <v>7199</v>
      </c>
    </row>
    <row r="4523" spans="1:3">
      <c r="A4523" t="s">
        <v>7200</v>
      </c>
      <c r="B4523" t="s">
        <v>7198</v>
      </c>
      <c r="C4523" t="s">
        <v>7199</v>
      </c>
    </row>
    <row r="4524" spans="1:3">
      <c r="A4524" t="s">
        <v>7201</v>
      </c>
      <c r="B4524" t="s">
        <v>7202</v>
      </c>
      <c r="C4524" t="s">
        <v>7203</v>
      </c>
    </row>
    <row r="4525" spans="1:3">
      <c r="A4525" t="s">
        <v>7204</v>
      </c>
      <c r="B4525" t="s">
        <v>7202</v>
      </c>
      <c r="C4525" t="s">
        <v>7203</v>
      </c>
    </row>
    <row r="4526" spans="1:3">
      <c r="A4526" t="s">
        <v>7205</v>
      </c>
      <c r="B4526" t="s">
        <v>7206</v>
      </c>
      <c r="C4526" t="s">
        <v>7207</v>
      </c>
    </row>
    <row r="4527" spans="1:3">
      <c r="A4527" t="s">
        <v>7208</v>
      </c>
      <c r="B4527" t="s">
        <v>7206</v>
      </c>
      <c r="C4527" t="s">
        <v>7207</v>
      </c>
    </row>
    <row r="4528" spans="1:3">
      <c r="A4528" t="s">
        <v>7209</v>
      </c>
      <c r="B4528" t="s">
        <v>7210</v>
      </c>
      <c r="C4528" t="s">
        <v>7211</v>
      </c>
    </row>
    <row r="4529" spans="1:3">
      <c r="A4529" t="s">
        <v>7212</v>
      </c>
      <c r="B4529" t="s">
        <v>7210</v>
      </c>
      <c r="C4529" t="s">
        <v>7211</v>
      </c>
    </row>
    <row r="4530" spans="1:3">
      <c r="A4530" t="s">
        <v>7213</v>
      </c>
      <c r="B4530" t="s">
        <v>7214</v>
      </c>
      <c r="C4530" t="s">
        <v>7215</v>
      </c>
    </row>
    <row r="4531" spans="1:3">
      <c r="A4531" t="s">
        <v>7216</v>
      </c>
      <c r="B4531" t="s">
        <v>7214</v>
      </c>
      <c r="C4531" t="s">
        <v>7215</v>
      </c>
    </row>
    <row r="4532" spans="1:3">
      <c r="A4532" t="s">
        <v>7217</v>
      </c>
      <c r="B4532" t="s">
        <v>7218</v>
      </c>
      <c r="C4532" t="s">
        <v>7219</v>
      </c>
    </row>
    <row r="4533" spans="1:3">
      <c r="A4533" t="s">
        <v>7220</v>
      </c>
      <c r="B4533" t="s">
        <v>7218</v>
      </c>
      <c r="C4533" t="s">
        <v>7219</v>
      </c>
    </row>
    <row r="4534" spans="1:3">
      <c r="A4534" t="s">
        <v>7221</v>
      </c>
      <c r="B4534" t="s">
        <v>7222</v>
      </c>
      <c r="C4534" t="s">
        <v>7223</v>
      </c>
    </row>
    <row r="4535" spans="1:3">
      <c r="A4535" t="s">
        <v>7224</v>
      </c>
      <c r="B4535" t="s">
        <v>7222</v>
      </c>
      <c r="C4535" t="s">
        <v>7223</v>
      </c>
    </row>
    <row r="4536" spans="1:3">
      <c r="A4536" t="s">
        <v>7225</v>
      </c>
      <c r="B4536" t="s">
        <v>7226</v>
      </c>
      <c r="C4536" t="s">
        <v>7227</v>
      </c>
    </row>
    <row r="4537" spans="1:3">
      <c r="A4537" t="s">
        <v>7228</v>
      </c>
      <c r="B4537" t="s">
        <v>7226</v>
      </c>
      <c r="C4537" t="s">
        <v>7227</v>
      </c>
    </row>
    <row r="4538" spans="1:3">
      <c r="A4538" t="s">
        <v>7229</v>
      </c>
      <c r="B4538" t="s">
        <v>7230</v>
      </c>
      <c r="C4538" t="s">
        <v>7231</v>
      </c>
    </row>
    <row r="4539" spans="1:3">
      <c r="A4539" t="s">
        <v>7232</v>
      </c>
      <c r="B4539" t="s">
        <v>7230</v>
      </c>
      <c r="C4539" t="s">
        <v>7231</v>
      </c>
    </row>
    <row r="4540" spans="1:3">
      <c r="A4540" t="s">
        <v>7233</v>
      </c>
      <c r="B4540" t="s">
        <v>7234</v>
      </c>
      <c r="C4540" t="s">
        <v>7235</v>
      </c>
    </row>
    <row r="4541" spans="1:3">
      <c r="A4541" t="s">
        <v>7236</v>
      </c>
      <c r="B4541" t="s">
        <v>7234</v>
      </c>
      <c r="C4541" t="s">
        <v>7235</v>
      </c>
    </row>
    <row r="4542" spans="1:3">
      <c r="A4542" t="s">
        <v>7237</v>
      </c>
      <c r="B4542" t="s">
        <v>7238</v>
      </c>
      <c r="C4542" t="s">
        <v>7239</v>
      </c>
    </row>
    <row r="4543" spans="1:3">
      <c r="A4543" t="s">
        <v>7240</v>
      </c>
      <c r="B4543" t="s">
        <v>7238</v>
      </c>
      <c r="C4543" t="s">
        <v>7239</v>
      </c>
    </row>
    <row r="4544" spans="1:3">
      <c r="A4544" t="s">
        <v>7241</v>
      </c>
      <c r="B4544" t="s">
        <v>7242</v>
      </c>
      <c r="C4544" t="s">
        <v>7243</v>
      </c>
    </row>
    <row r="4545" spans="1:3">
      <c r="A4545" t="s">
        <v>7244</v>
      </c>
      <c r="B4545" t="s">
        <v>7242</v>
      </c>
      <c r="C4545" t="s">
        <v>7243</v>
      </c>
    </row>
    <row r="4546" spans="1:3">
      <c r="A4546" t="s">
        <v>7245</v>
      </c>
      <c r="B4546" t="s">
        <v>7246</v>
      </c>
      <c r="C4546" t="s">
        <v>7247</v>
      </c>
    </row>
    <row r="4547" spans="1:3">
      <c r="A4547" t="s">
        <v>7248</v>
      </c>
      <c r="B4547" t="s">
        <v>7246</v>
      </c>
      <c r="C4547" t="s">
        <v>7247</v>
      </c>
    </row>
    <row r="4548" spans="1:3">
      <c r="A4548" t="s">
        <v>7249</v>
      </c>
      <c r="B4548" t="s">
        <v>7250</v>
      </c>
      <c r="C4548" t="s">
        <v>7251</v>
      </c>
    </row>
    <row r="4549" spans="1:3">
      <c r="A4549" t="s">
        <v>7252</v>
      </c>
      <c r="B4549" t="s">
        <v>7250</v>
      </c>
      <c r="C4549" t="s">
        <v>7251</v>
      </c>
    </row>
    <row r="4550" spans="1:3">
      <c r="A4550" t="s">
        <v>7253</v>
      </c>
      <c r="B4550" t="s">
        <v>7254</v>
      </c>
      <c r="C4550" t="s">
        <v>7255</v>
      </c>
    </row>
    <row r="4551" spans="1:3">
      <c r="A4551" t="s">
        <v>7256</v>
      </c>
      <c r="B4551" t="s">
        <v>7254</v>
      </c>
      <c r="C4551" t="s">
        <v>7255</v>
      </c>
    </row>
    <row r="4552" spans="1:3">
      <c r="A4552" t="s">
        <v>7257</v>
      </c>
      <c r="B4552" t="s">
        <v>7258</v>
      </c>
    </row>
    <row r="4553" spans="1:3">
      <c r="A4553" t="s">
        <v>7259</v>
      </c>
      <c r="B4553" t="s">
        <v>7258</v>
      </c>
    </row>
    <row r="4554" spans="1:3">
      <c r="A4554" t="s">
        <v>7260</v>
      </c>
      <c r="B4554" t="s">
        <v>7261</v>
      </c>
      <c r="C4554" t="s">
        <v>7262</v>
      </c>
    </row>
    <row r="4555" spans="1:3">
      <c r="A4555" t="s">
        <v>7263</v>
      </c>
      <c r="B4555" t="s">
        <v>7261</v>
      </c>
      <c r="C4555" t="s">
        <v>7262</v>
      </c>
    </row>
    <row r="4556" spans="1:3">
      <c r="A4556" t="s">
        <v>7264</v>
      </c>
      <c r="B4556" t="s">
        <v>7265</v>
      </c>
      <c r="C4556" t="s">
        <v>7266</v>
      </c>
    </row>
    <row r="4557" spans="1:3">
      <c r="A4557" t="s">
        <v>7267</v>
      </c>
      <c r="B4557" t="s">
        <v>7265</v>
      </c>
      <c r="C4557" t="s">
        <v>7266</v>
      </c>
    </row>
    <row r="4558" spans="1:3">
      <c r="A4558" t="s">
        <v>7268</v>
      </c>
      <c r="B4558" t="s">
        <v>7269</v>
      </c>
    </row>
    <row r="4559" spans="1:3">
      <c r="A4559" t="s">
        <v>7270</v>
      </c>
      <c r="B4559" t="s">
        <v>7269</v>
      </c>
    </row>
    <row r="4560" spans="1:3">
      <c r="A4560" t="s">
        <v>7271</v>
      </c>
      <c r="B4560" t="s">
        <v>7272</v>
      </c>
    </row>
    <row r="4561" spans="1:4">
      <c r="A4561" t="s">
        <v>7273</v>
      </c>
      <c r="B4561" t="s">
        <v>7272</v>
      </c>
    </row>
    <row r="4562" spans="1:4">
      <c r="A4562" t="s">
        <v>7274</v>
      </c>
      <c r="B4562" t="s">
        <v>7275</v>
      </c>
      <c r="C4562" t="s">
        <v>7276</v>
      </c>
    </row>
    <row r="4563" spans="1:4">
      <c r="A4563" t="s">
        <v>7277</v>
      </c>
      <c r="B4563" t="s">
        <v>7275</v>
      </c>
      <c r="C4563" t="s">
        <v>7276</v>
      </c>
    </row>
    <row r="4564" spans="1:4">
      <c r="A4564" t="s">
        <v>7278</v>
      </c>
      <c r="B4564" t="s">
        <v>7279</v>
      </c>
      <c r="C4564" t="s">
        <v>7280</v>
      </c>
    </row>
    <row r="4565" spans="1:4">
      <c r="A4565" t="s">
        <v>7281</v>
      </c>
      <c r="B4565" t="s">
        <v>7279</v>
      </c>
      <c r="C4565" t="s">
        <v>7280</v>
      </c>
    </row>
    <row r="4566" spans="1:4">
      <c r="A4566" t="s">
        <v>7282</v>
      </c>
      <c r="D4566" t="e">
        <f>--Empty</f>
        <v>#NAME?</v>
      </c>
    </row>
    <row r="4567" spans="1:4">
      <c r="A4567" t="s">
        <v>7283</v>
      </c>
      <c r="D4567" t="e">
        <f>--Empty</f>
        <v>#NAME?</v>
      </c>
    </row>
    <row r="4568" spans="1:4">
      <c r="A4568" t="s">
        <v>7284</v>
      </c>
      <c r="D4568" t="e">
        <f>--Empty</f>
        <v>#NAME?</v>
      </c>
    </row>
    <row r="4569" spans="1:4">
      <c r="A4569" t="s">
        <v>7285</v>
      </c>
      <c r="D4569" t="e">
        <f>--Empty</f>
        <v>#NAME?</v>
      </c>
    </row>
    <row r="4570" spans="1:4">
      <c r="A4570" t="s">
        <v>7286</v>
      </c>
      <c r="D4570" t="e">
        <f>--Empty</f>
        <v>#NAME?</v>
      </c>
    </row>
    <row r="4571" spans="1:4">
      <c r="A4571" t="s">
        <v>7287</v>
      </c>
      <c r="D4571" t="e">
        <f>--Empty</f>
        <v>#NAME?</v>
      </c>
    </row>
    <row r="4572" spans="1:4">
      <c r="A4572" t="s">
        <v>7288</v>
      </c>
      <c r="D4572" t="e">
        <f>--Empty</f>
        <v>#NAME?</v>
      </c>
    </row>
    <row r="4573" spans="1:4">
      <c r="A4573" t="s">
        <v>7289</v>
      </c>
      <c r="D4573" t="e">
        <f>--Empty</f>
        <v>#NAME?</v>
      </c>
    </row>
    <row r="4574" spans="1:4">
      <c r="A4574" t="s">
        <v>7290</v>
      </c>
      <c r="B4574" t="s">
        <v>7291</v>
      </c>
    </row>
    <row r="4575" spans="1:4">
      <c r="A4575" t="s">
        <v>7292</v>
      </c>
      <c r="B4575" t="s">
        <v>7291</v>
      </c>
    </row>
    <row r="4576" spans="1:4">
      <c r="A4576" t="s">
        <v>7293</v>
      </c>
      <c r="B4576" t="s">
        <v>7294</v>
      </c>
      <c r="C4576" t="s">
        <v>7295</v>
      </c>
    </row>
    <row r="4577" spans="1:4">
      <c r="A4577" t="s">
        <v>7296</v>
      </c>
      <c r="B4577" t="s">
        <v>7294</v>
      </c>
      <c r="C4577" t="s">
        <v>7295</v>
      </c>
    </row>
    <row r="4578" spans="1:4">
      <c r="A4578" t="s">
        <v>7297</v>
      </c>
      <c r="B4578" t="s">
        <v>7298</v>
      </c>
    </row>
    <row r="4579" spans="1:4">
      <c r="A4579" t="s">
        <v>7299</v>
      </c>
      <c r="B4579" t="s">
        <v>7298</v>
      </c>
    </row>
    <row r="4580" spans="1:4">
      <c r="A4580" t="s">
        <v>7300</v>
      </c>
      <c r="B4580" t="s">
        <v>7301</v>
      </c>
      <c r="C4580" t="s">
        <v>7302</v>
      </c>
    </row>
    <row r="4581" spans="1:4">
      <c r="A4581" t="s">
        <v>7303</v>
      </c>
      <c r="B4581" t="s">
        <v>7301</v>
      </c>
      <c r="C4581" t="s">
        <v>7302</v>
      </c>
    </row>
    <row r="4582" spans="1:4">
      <c r="A4582" t="s">
        <v>7304</v>
      </c>
      <c r="D4582" t="e">
        <f>--AlexaAntiMouseAb</f>
        <v>#NAME?</v>
      </c>
    </row>
    <row r="4583" spans="1:4">
      <c r="A4583" t="s">
        <v>7305</v>
      </c>
      <c r="D4583" t="e">
        <f>--AlexaAntiMouseAb</f>
        <v>#NAME?</v>
      </c>
    </row>
    <row r="4584" spans="1:4">
      <c r="A4584" t="s">
        <v>7306</v>
      </c>
      <c r="D4584" t="e">
        <f>--Control14</f>
        <v>#NAME?</v>
      </c>
    </row>
    <row r="4585" spans="1:4">
      <c r="A4585" t="s">
        <v>7307</v>
      </c>
      <c r="D4585" t="e">
        <f>--Control14</f>
        <v>#NAME?</v>
      </c>
    </row>
    <row r="4586" spans="1:4">
      <c r="A4586" t="s">
        <v>7308</v>
      </c>
      <c r="D4586" t="e">
        <f>--BiotinAb1</f>
        <v>#NAME?</v>
      </c>
    </row>
    <row r="4587" spans="1:4">
      <c r="A4587" t="s">
        <v>7309</v>
      </c>
      <c r="D4587" t="e">
        <f>--BiotinAb1</f>
        <v>#NAME?</v>
      </c>
    </row>
    <row r="4588" spans="1:4">
      <c r="A4588" t="s">
        <v>7310</v>
      </c>
      <c r="D4588" t="e">
        <f>--BiotinAb2</f>
        <v>#NAME?</v>
      </c>
    </row>
    <row r="4589" spans="1:4">
      <c r="A4589" t="s">
        <v>7311</v>
      </c>
      <c r="D4589" t="e">
        <f>--BiotinAb2</f>
        <v>#NAME?</v>
      </c>
    </row>
    <row r="4590" spans="1:4">
      <c r="A4590" t="s">
        <v>7312</v>
      </c>
      <c r="D4590" t="e">
        <f>--BiotinAb3</f>
        <v>#NAME?</v>
      </c>
    </row>
    <row r="4591" spans="1:4">
      <c r="A4591" t="s">
        <v>7313</v>
      </c>
      <c r="D4591" t="e">
        <f>--BiotinAb3</f>
        <v>#NAME?</v>
      </c>
    </row>
    <row r="4592" spans="1:4">
      <c r="A4592" t="s">
        <v>7314</v>
      </c>
      <c r="D4592" t="e">
        <f>--BiotinAb4</f>
        <v>#NAME?</v>
      </c>
    </row>
    <row r="4593" spans="1:4">
      <c r="A4593" t="s">
        <v>7315</v>
      </c>
      <c r="D4593" t="e">
        <f>--BiotinAb4</f>
        <v>#NAME?</v>
      </c>
    </row>
    <row r="4594" spans="1:4">
      <c r="A4594" t="s">
        <v>7316</v>
      </c>
      <c r="D4594" t="e">
        <f>--BiotinAb5</f>
        <v>#NAME?</v>
      </c>
    </row>
    <row r="4595" spans="1:4">
      <c r="A4595" t="s">
        <v>7317</v>
      </c>
      <c r="D4595" t="e">
        <f>--BiotinAb5</f>
        <v>#NAME?</v>
      </c>
    </row>
    <row r="4596" spans="1:4">
      <c r="A4596" t="s">
        <v>7318</v>
      </c>
      <c r="D4596" t="e">
        <f>--BiotinAb6</f>
        <v>#NAME?</v>
      </c>
    </row>
    <row r="4597" spans="1:4">
      <c r="A4597" t="s">
        <v>7319</v>
      </c>
      <c r="D4597" t="e">
        <f>--BiotinAb6</f>
        <v>#NAME?</v>
      </c>
    </row>
    <row r="4598" spans="1:4">
      <c r="A4598" t="s">
        <v>7320</v>
      </c>
      <c r="D4598" t="e">
        <f>--Control16</f>
        <v>#NAME?</v>
      </c>
    </row>
    <row r="4599" spans="1:4">
      <c r="A4599" t="s">
        <v>7321</v>
      </c>
      <c r="D4599" t="e">
        <f>--Control16</f>
        <v>#NAME?</v>
      </c>
    </row>
    <row r="4600" spans="1:4">
      <c r="A4600" t="s">
        <v>7322</v>
      </c>
      <c r="D4600" t="e">
        <f>--CMK</f>
        <v>#NAME?</v>
      </c>
    </row>
    <row r="4601" spans="1:4">
      <c r="A4601" t="s">
        <v>7323</v>
      </c>
      <c r="D4601" t="e">
        <f>--CMK</f>
        <v>#NAME?</v>
      </c>
    </row>
    <row r="4602" spans="1:4">
      <c r="A4602" t="s">
        <v>7324</v>
      </c>
      <c r="D4602" t="e">
        <f>--RabbitAntiGSTAb</f>
        <v>#NAME?</v>
      </c>
    </row>
    <row r="4603" spans="1:4">
      <c r="A4603" t="s">
        <v>7325</v>
      </c>
      <c r="D4603" t="e">
        <f>--RabbitAntiGSTAb</f>
        <v>#NAME?</v>
      </c>
    </row>
    <row r="4604" spans="1:4">
      <c r="A4604" t="s">
        <v>7326</v>
      </c>
      <c r="D4604" t="e">
        <f>--V5control</f>
        <v>#NAME?</v>
      </c>
    </row>
    <row r="4605" spans="1:4">
      <c r="A4605" t="s">
        <v>7327</v>
      </c>
      <c r="D4605" t="e">
        <f>--V5control</f>
        <v>#NAME?</v>
      </c>
    </row>
    <row r="4606" spans="1:4">
      <c r="A4606" t="s">
        <v>7328</v>
      </c>
      <c r="D4606" t="e">
        <f>--Buffer</f>
        <v>#NAME?</v>
      </c>
    </row>
    <row r="4607" spans="1:4">
      <c r="A4607" t="s">
        <v>7329</v>
      </c>
      <c r="D4607" t="e">
        <f>--Buffer</f>
        <v>#NAME?</v>
      </c>
    </row>
    <row r="4608" spans="1:4">
      <c r="A4608" t="s">
        <v>7330</v>
      </c>
      <c r="D4608" t="e">
        <f>--Control17</f>
        <v>#NAME?</v>
      </c>
    </row>
    <row r="4609" spans="1:4">
      <c r="A4609" t="s">
        <v>7331</v>
      </c>
      <c r="D4609" t="e">
        <f>--Control17</f>
        <v>#NAME?</v>
      </c>
    </row>
    <row r="4610" spans="1:4">
      <c r="A4610" t="s">
        <v>7332</v>
      </c>
      <c r="D4610" t="e">
        <f>--Control18</f>
        <v>#NAME?</v>
      </c>
    </row>
    <row r="4611" spans="1:4">
      <c r="A4611" t="s">
        <v>7333</v>
      </c>
      <c r="D4611" t="e">
        <f>--Control18</f>
        <v>#NAME?</v>
      </c>
    </row>
    <row r="4612" spans="1:4">
      <c r="A4612" t="s">
        <v>7334</v>
      </c>
      <c r="D4612" t="e">
        <f>--Control19</f>
        <v>#NAME?</v>
      </c>
    </row>
    <row r="4613" spans="1:4">
      <c r="A4613" t="s">
        <v>7335</v>
      </c>
      <c r="D4613" t="e">
        <f>--Control19</f>
        <v>#NAME?</v>
      </c>
    </row>
    <row r="4614" spans="1:4">
      <c r="A4614" t="s">
        <v>7336</v>
      </c>
      <c r="D4614" t="e">
        <f>--AlexaAntiMouseAb</f>
        <v>#NAME?</v>
      </c>
    </row>
    <row r="4615" spans="1:4">
      <c r="A4615" t="s">
        <v>7337</v>
      </c>
      <c r="D4615" t="e">
        <f>--AlexaAntiMouseAb</f>
        <v>#NAME?</v>
      </c>
    </row>
    <row r="4616" spans="1:4">
      <c r="A4616" t="s">
        <v>7338</v>
      </c>
      <c r="D4616" t="e">
        <f>--Control15</f>
        <v>#NAME?</v>
      </c>
    </row>
    <row r="4617" spans="1:4">
      <c r="A4617" t="s">
        <v>7339</v>
      </c>
      <c r="D4617" t="e">
        <f>--Control15</f>
        <v>#NAME?</v>
      </c>
    </row>
    <row r="4618" spans="1:4">
      <c r="A4618" t="s">
        <v>7340</v>
      </c>
      <c r="D4618" t="e">
        <f>--AntiBiotinAb</f>
        <v>#NAME?</v>
      </c>
    </row>
    <row r="4619" spans="1:4">
      <c r="A4619" t="s">
        <v>7341</v>
      </c>
      <c r="D4619" t="e">
        <f>--AntiBiotinAb</f>
        <v>#NAME?</v>
      </c>
    </row>
    <row r="4620" spans="1:4">
      <c r="A4620" t="s">
        <v>7342</v>
      </c>
      <c r="D4620">
        <f>--BSA1</f>
        <v>0</v>
      </c>
    </row>
    <row r="4621" spans="1:4">
      <c r="A4621" t="s">
        <v>7343</v>
      </c>
      <c r="D4621">
        <f>--BSA1</f>
        <v>0</v>
      </c>
    </row>
    <row r="4622" spans="1:4">
      <c r="A4622" t="s">
        <v>7344</v>
      </c>
      <c r="D4622">
        <f>--BSA2</f>
        <v>0</v>
      </c>
    </row>
    <row r="4623" spans="1:4">
      <c r="A4623" t="s">
        <v>7345</v>
      </c>
      <c r="D4623">
        <f>--BSA2</f>
        <v>0</v>
      </c>
    </row>
    <row r="4624" spans="1:4">
      <c r="A4624" t="s">
        <v>7346</v>
      </c>
      <c r="D4624">
        <f>--BSA3</f>
        <v>0</v>
      </c>
    </row>
    <row r="4625" spans="1:4">
      <c r="A4625" t="s">
        <v>7347</v>
      </c>
      <c r="D4625">
        <f>--BSA3</f>
        <v>0</v>
      </c>
    </row>
    <row r="4626" spans="1:4">
      <c r="A4626" t="s">
        <v>7348</v>
      </c>
      <c r="D4626">
        <f>--BSA4</f>
        <v>0</v>
      </c>
    </row>
    <row r="4627" spans="1:4">
      <c r="A4627" t="s">
        <v>7349</v>
      </c>
      <c r="D4627">
        <f>--BSA4</f>
        <v>0</v>
      </c>
    </row>
    <row r="4628" spans="1:4">
      <c r="A4628" t="s">
        <v>7350</v>
      </c>
      <c r="D4628">
        <f>--BSA5</f>
        <v>0</v>
      </c>
    </row>
    <row r="4629" spans="1:4">
      <c r="A4629" t="s">
        <v>7351</v>
      </c>
      <c r="D4629">
        <f>--BSA5</f>
        <v>0</v>
      </c>
    </row>
    <row r="4630" spans="1:4">
      <c r="A4630" t="s">
        <v>7352</v>
      </c>
      <c r="B4630" t="s">
        <v>7353</v>
      </c>
      <c r="C4630" t="s">
        <v>7354</v>
      </c>
    </row>
    <row r="4631" spans="1:4">
      <c r="A4631" t="s">
        <v>7355</v>
      </c>
      <c r="B4631" t="s">
        <v>7353</v>
      </c>
      <c r="C4631" t="s">
        <v>7354</v>
      </c>
    </row>
    <row r="4632" spans="1:4">
      <c r="A4632" t="s">
        <v>7356</v>
      </c>
      <c r="B4632" t="s">
        <v>7357</v>
      </c>
      <c r="C4632" t="s">
        <v>7358</v>
      </c>
    </row>
    <row r="4633" spans="1:4">
      <c r="A4633" t="s">
        <v>7359</v>
      </c>
      <c r="B4633" t="s">
        <v>7357</v>
      </c>
      <c r="C4633" t="s">
        <v>7358</v>
      </c>
    </row>
    <row r="4634" spans="1:4">
      <c r="A4634" t="s">
        <v>7360</v>
      </c>
      <c r="B4634" t="s">
        <v>7361</v>
      </c>
      <c r="C4634" t="s">
        <v>7362</v>
      </c>
    </row>
    <row r="4635" spans="1:4">
      <c r="A4635" t="s">
        <v>7363</v>
      </c>
      <c r="B4635" t="s">
        <v>7361</v>
      </c>
      <c r="C4635" t="s">
        <v>7362</v>
      </c>
    </row>
    <row r="4636" spans="1:4">
      <c r="A4636" t="s">
        <v>7364</v>
      </c>
      <c r="B4636" t="s">
        <v>7365</v>
      </c>
      <c r="C4636" t="s">
        <v>7366</v>
      </c>
    </row>
    <row r="4637" spans="1:4">
      <c r="A4637" t="s">
        <v>7367</v>
      </c>
      <c r="B4637" t="s">
        <v>7365</v>
      </c>
      <c r="C4637" t="s">
        <v>7366</v>
      </c>
    </row>
    <row r="4638" spans="1:4">
      <c r="A4638" t="s">
        <v>7368</v>
      </c>
      <c r="B4638" t="s">
        <v>7369</v>
      </c>
      <c r="C4638" t="s">
        <v>7370</v>
      </c>
    </row>
    <row r="4639" spans="1:4">
      <c r="A4639" t="s">
        <v>7371</v>
      </c>
      <c r="B4639" t="s">
        <v>7369</v>
      </c>
      <c r="C4639" t="s">
        <v>7370</v>
      </c>
    </row>
    <row r="4640" spans="1:4">
      <c r="A4640" t="s">
        <v>7372</v>
      </c>
      <c r="B4640" t="s">
        <v>7373</v>
      </c>
      <c r="C4640" t="s">
        <v>7374</v>
      </c>
    </row>
    <row r="4641" spans="1:3">
      <c r="A4641" t="s">
        <v>7375</v>
      </c>
      <c r="B4641" t="s">
        <v>7373</v>
      </c>
      <c r="C4641" t="s">
        <v>7374</v>
      </c>
    </row>
    <row r="4642" spans="1:3">
      <c r="A4642" t="s">
        <v>7376</v>
      </c>
      <c r="B4642" t="s">
        <v>7377</v>
      </c>
      <c r="C4642" t="s">
        <v>7378</v>
      </c>
    </row>
    <row r="4643" spans="1:3">
      <c r="A4643" t="s">
        <v>7379</v>
      </c>
      <c r="B4643" t="s">
        <v>7377</v>
      </c>
      <c r="C4643" t="s">
        <v>7378</v>
      </c>
    </row>
    <row r="4644" spans="1:3">
      <c r="A4644" t="s">
        <v>7380</v>
      </c>
      <c r="B4644" t="s">
        <v>7381</v>
      </c>
      <c r="C4644" t="s">
        <v>7382</v>
      </c>
    </row>
    <row r="4645" spans="1:3">
      <c r="A4645" t="s">
        <v>7383</v>
      </c>
      <c r="B4645" t="s">
        <v>7381</v>
      </c>
      <c r="C4645" t="s">
        <v>7382</v>
      </c>
    </row>
    <row r="4646" spans="1:3">
      <c r="A4646" t="s">
        <v>7384</v>
      </c>
      <c r="B4646" t="s">
        <v>7385</v>
      </c>
    </row>
    <row r="4647" spans="1:3">
      <c r="A4647" t="s">
        <v>7386</v>
      </c>
      <c r="B4647" t="s">
        <v>7385</v>
      </c>
    </row>
    <row r="4648" spans="1:3">
      <c r="A4648" t="s">
        <v>7387</v>
      </c>
      <c r="B4648" t="s">
        <v>7388</v>
      </c>
      <c r="C4648" t="s">
        <v>7389</v>
      </c>
    </row>
    <row r="4649" spans="1:3">
      <c r="A4649" t="s">
        <v>7390</v>
      </c>
      <c r="B4649" t="s">
        <v>7388</v>
      </c>
      <c r="C4649" t="s">
        <v>7389</v>
      </c>
    </row>
    <row r="4650" spans="1:3">
      <c r="A4650" t="s">
        <v>7391</v>
      </c>
      <c r="B4650" t="s">
        <v>7392</v>
      </c>
      <c r="C4650" t="s">
        <v>7393</v>
      </c>
    </row>
    <row r="4651" spans="1:3">
      <c r="A4651" t="s">
        <v>7394</v>
      </c>
      <c r="B4651" t="s">
        <v>7392</v>
      </c>
      <c r="C4651" t="s">
        <v>7393</v>
      </c>
    </row>
    <row r="4652" spans="1:3">
      <c r="A4652" t="s">
        <v>7395</v>
      </c>
      <c r="B4652" t="s">
        <v>7396</v>
      </c>
      <c r="C4652" t="s">
        <v>7397</v>
      </c>
    </row>
    <row r="4653" spans="1:3">
      <c r="A4653" t="s">
        <v>7398</v>
      </c>
      <c r="B4653" t="s">
        <v>7396</v>
      </c>
      <c r="C4653" t="s">
        <v>7397</v>
      </c>
    </row>
    <row r="4654" spans="1:3">
      <c r="A4654" t="s">
        <v>7399</v>
      </c>
      <c r="B4654" t="s">
        <v>7400</v>
      </c>
      <c r="C4654" t="s">
        <v>7401</v>
      </c>
    </row>
    <row r="4655" spans="1:3">
      <c r="A4655" t="s">
        <v>7402</v>
      </c>
      <c r="B4655" t="s">
        <v>7400</v>
      </c>
      <c r="C4655" t="s">
        <v>7401</v>
      </c>
    </row>
    <row r="4656" spans="1:3">
      <c r="A4656" t="s">
        <v>7403</v>
      </c>
      <c r="B4656" t="s">
        <v>7404</v>
      </c>
      <c r="C4656" t="s">
        <v>7405</v>
      </c>
    </row>
    <row r="4657" spans="1:3">
      <c r="A4657" t="s">
        <v>7406</v>
      </c>
      <c r="B4657" t="s">
        <v>7404</v>
      </c>
      <c r="C4657" t="s">
        <v>7405</v>
      </c>
    </row>
    <row r="4658" spans="1:3">
      <c r="A4658" t="s">
        <v>7407</v>
      </c>
      <c r="B4658" t="s">
        <v>7408</v>
      </c>
    </row>
    <row r="4659" spans="1:3">
      <c r="A4659" t="s">
        <v>7409</v>
      </c>
      <c r="B4659" t="s">
        <v>7408</v>
      </c>
    </row>
    <row r="4660" spans="1:3">
      <c r="A4660" t="s">
        <v>7410</v>
      </c>
      <c r="B4660" t="s">
        <v>7411</v>
      </c>
      <c r="C4660" t="s">
        <v>7412</v>
      </c>
    </row>
    <row r="4661" spans="1:3">
      <c r="A4661" t="s">
        <v>7413</v>
      </c>
      <c r="B4661" t="s">
        <v>7411</v>
      </c>
      <c r="C4661" t="s">
        <v>7412</v>
      </c>
    </row>
    <row r="4662" spans="1:3">
      <c r="A4662" t="s">
        <v>7414</v>
      </c>
      <c r="B4662" t="s">
        <v>7415</v>
      </c>
      <c r="C4662" t="s">
        <v>7416</v>
      </c>
    </row>
    <row r="4663" spans="1:3">
      <c r="A4663" t="s">
        <v>7417</v>
      </c>
      <c r="B4663" t="s">
        <v>7415</v>
      </c>
      <c r="C4663" t="s">
        <v>7416</v>
      </c>
    </row>
    <row r="4664" spans="1:3">
      <c r="A4664" t="s">
        <v>7418</v>
      </c>
      <c r="B4664" t="s">
        <v>7419</v>
      </c>
      <c r="C4664" t="s">
        <v>7420</v>
      </c>
    </row>
    <row r="4665" spans="1:3">
      <c r="A4665" t="s">
        <v>7421</v>
      </c>
      <c r="B4665" t="s">
        <v>7419</v>
      </c>
      <c r="C4665" t="s">
        <v>7420</v>
      </c>
    </row>
    <row r="4666" spans="1:3">
      <c r="A4666" t="s">
        <v>7422</v>
      </c>
      <c r="B4666" t="s">
        <v>7423</v>
      </c>
      <c r="C4666" t="s">
        <v>7424</v>
      </c>
    </row>
    <row r="4667" spans="1:3">
      <c r="A4667" t="s">
        <v>7425</v>
      </c>
      <c r="B4667" t="s">
        <v>7423</v>
      </c>
      <c r="C4667" t="s">
        <v>7424</v>
      </c>
    </row>
    <row r="4668" spans="1:3">
      <c r="A4668" t="s">
        <v>7426</v>
      </c>
      <c r="B4668" t="s">
        <v>7427</v>
      </c>
      <c r="C4668" t="s">
        <v>7428</v>
      </c>
    </row>
    <row r="4669" spans="1:3">
      <c r="A4669" t="s">
        <v>7429</v>
      </c>
      <c r="B4669" t="s">
        <v>7427</v>
      </c>
      <c r="C4669" t="s">
        <v>7428</v>
      </c>
    </row>
    <row r="4670" spans="1:3">
      <c r="A4670" t="s">
        <v>7430</v>
      </c>
      <c r="B4670" t="s">
        <v>7431</v>
      </c>
      <c r="C4670" t="s">
        <v>7432</v>
      </c>
    </row>
    <row r="4671" spans="1:3">
      <c r="A4671" t="s">
        <v>7433</v>
      </c>
      <c r="B4671" t="s">
        <v>7431</v>
      </c>
      <c r="C4671" t="s">
        <v>7432</v>
      </c>
    </row>
    <row r="4672" spans="1:3">
      <c r="A4672" t="s">
        <v>7434</v>
      </c>
      <c r="B4672" t="s">
        <v>7435</v>
      </c>
      <c r="C4672" t="s">
        <v>7436</v>
      </c>
    </row>
    <row r="4673" spans="1:3">
      <c r="A4673" t="s">
        <v>7437</v>
      </c>
      <c r="B4673" t="s">
        <v>7435</v>
      </c>
      <c r="C4673" t="s">
        <v>7436</v>
      </c>
    </row>
    <row r="4674" spans="1:3">
      <c r="A4674" t="s">
        <v>7438</v>
      </c>
      <c r="B4674" t="s">
        <v>7439</v>
      </c>
      <c r="C4674" t="s">
        <v>7440</v>
      </c>
    </row>
    <row r="4675" spans="1:3">
      <c r="A4675" t="s">
        <v>7441</v>
      </c>
      <c r="B4675" t="s">
        <v>7439</v>
      </c>
      <c r="C4675" t="s">
        <v>7440</v>
      </c>
    </row>
    <row r="4676" spans="1:3">
      <c r="A4676" t="s">
        <v>7442</v>
      </c>
      <c r="B4676" t="s">
        <v>7443</v>
      </c>
      <c r="C4676" t="s">
        <v>7444</v>
      </c>
    </row>
    <row r="4677" spans="1:3">
      <c r="A4677" t="s">
        <v>7445</v>
      </c>
      <c r="B4677" t="s">
        <v>7443</v>
      </c>
      <c r="C4677" t="s">
        <v>7444</v>
      </c>
    </row>
    <row r="4678" spans="1:3">
      <c r="A4678" t="s">
        <v>7446</v>
      </c>
      <c r="B4678" t="s">
        <v>7447</v>
      </c>
    </row>
    <row r="4679" spans="1:3">
      <c r="A4679" t="s">
        <v>7448</v>
      </c>
      <c r="B4679" t="s">
        <v>7447</v>
      </c>
    </row>
    <row r="4680" spans="1:3">
      <c r="A4680" t="s">
        <v>7449</v>
      </c>
      <c r="B4680" t="s">
        <v>7450</v>
      </c>
      <c r="C4680" t="s">
        <v>7451</v>
      </c>
    </row>
    <row r="4681" spans="1:3">
      <c r="A4681" t="s">
        <v>7452</v>
      </c>
      <c r="B4681" t="s">
        <v>7450</v>
      </c>
      <c r="C4681" t="s">
        <v>7451</v>
      </c>
    </row>
    <row r="4682" spans="1:3">
      <c r="A4682" t="s">
        <v>7453</v>
      </c>
      <c r="B4682" t="s">
        <v>7454</v>
      </c>
      <c r="C4682" t="s">
        <v>7455</v>
      </c>
    </row>
    <row r="4683" spans="1:3">
      <c r="A4683" t="s">
        <v>7456</v>
      </c>
      <c r="B4683" t="s">
        <v>7454</v>
      </c>
      <c r="C4683" t="s">
        <v>7455</v>
      </c>
    </row>
    <row r="4684" spans="1:3">
      <c r="A4684" t="s">
        <v>7457</v>
      </c>
      <c r="B4684" t="s">
        <v>7458</v>
      </c>
      <c r="C4684" t="s">
        <v>7459</v>
      </c>
    </row>
    <row r="4685" spans="1:3">
      <c r="A4685" t="s">
        <v>7460</v>
      </c>
      <c r="B4685" t="s">
        <v>7458</v>
      </c>
      <c r="C4685" t="s">
        <v>7459</v>
      </c>
    </row>
    <row r="4686" spans="1:3">
      <c r="A4686" t="s">
        <v>7461</v>
      </c>
      <c r="B4686" t="s">
        <v>7462</v>
      </c>
      <c r="C4686" t="s">
        <v>7463</v>
      </c>
    </row>
    <row r="4687" spans="1:3">
      <c r="A4687" t="s">
        <v>7464</v>
      </c>
      <c r="B4687" t="s">
        <v>7462</v>
      </c>
      <c r="C4687" t="s">
        <v>7463</v>
      </c>
    </row>
    <row r="4688" spans="1:3">
      <c r="A4688" t="s">
        <v>7465</v>
      </c>
      <c r="B4688" t="s">
        <v>7466</v>
      </c>
      <c r="C4688" t="s">
        <v>7467</v>
      </c>
    </row>
    <row r="4689" spans="1:3">
      <c r="A4689" t="s">
        <v>7468</v>
      </c>
      <c r="B4689" t="s">
        <v>7466</v>
      </c>
      <c r="C4689" t="s">
        <v>7467</v>
      </c>
    </row>
    <row r="4690" spans="1:3">
      <c r="A4690" t="s">
        <v>7469</v>
      </c>
      <c r="B4690" t="s">
        <v>7470</v>
      </c>
      <c r="C4690" t="s">
        <v>7471</v>
      </c>
    </row>
    <row r="4691" spans="1:3">
      <c r="A4691" t="s">
        <v>7472</v>
      </c>
      <c r="B4691" t="s">
        <v>7470</v>
      </c>
      <c r="C4691" t="s">
        <v>7471</v>
      </c>
    </row>
    <row r="4692" spans="1:3">
      <c r="A4692" t="s">
        <v>7473</v>
      </c>
      <c r="B4692" t="s">
        <v>7474</v>
      </c>
      <c r="C4692" t="s">
        <v>7475</v>
      </c>
    </row>
    <row r="4693" spans="1:3">
      <c r="A4693" t="s">
        <v>7476</v>
      </c>
      <c r="B4693" t="s">
        <v>7474</v>
      </c>
      <c r="C4693" t="s">
        <v>7475</v>
      </c>
    </row>
    <row r="4694" spans="1:3">
      <c r="A4694" t="s">
        <v>7477</v>
      </c>
      <c r="B4694" t="s">
        <v>7478</v>
      </c>
      <c r="C4694" t="s">
        <v>7479</v>
      </c>
    </row>
    <row r="4695" spans="1:3">
      <c r="A4695" t="s">
        <v>7480</v>
      </c>
      <c r="B4695" t="s">
        <v>7478</v>
      </c>
      <c r="C4695" t="s">
        <v>7479</v>
      </c>
    </row>
    <row r="4696" spans="1:3">
      <c r="A4696" t="s">
        <v>7481</v>
      </c>
      <c r="B4696" t="s">
        <v>7482</v>
      </c>
      <c r="C4696" t="s">
        <v>7483</v>
      </c>
    </row>
    <row r="4697" spans="1:3">
      <c r="A4697" t="s">
        <v>7484</v>
      </c>
      <c r="B4697" t="s">
        <v>7482</v>
      </c>
      <c r="C4697" t="s">
        <v>7483</v>
      </c>
    </row>
    <row r="4698" spans="1:3">
      <c r="A4698" t="s">
        <v>7485</v>
      </c>
      <c r="B4698" t="s">
        <v>7486</v>
      </c>
      <c r="C4698" t="s">
        <v>7487</v>
      </c>
    </row>
    <row r="4699" spans="1:3">
      <c r="A4699" t="s">
        <v>7488</v>
      </c>
      <c r="B4699" t="s">
        <v>7486</v>
      </c>
      <c r="C4699" t="s">
        <v>7487</v>
      </c>
    </row>
    <row r="4700" spans="1:3">
      <c r="A4700" t="s">
        <v>7489</v>
      </c>
      <c r="B4700" t="s">
        <v>7490</v>
      </c>
      <c r="C4700" t="s">
        <v>7491</v>
      </c>
    </row>
    <row r="4701" spans="1:3">
      <c r="A4701" t="s">
        <v>7492</v>
      </c>
      <c r="B4701" t="s">
        <v>7490</v>
      </c>
      <c r="C4701" t="s">
        <v>7491</v>
      </c>
    </row>
    <row r="4702" spans="1:3">
      <c r="A4702" t="s">
        <v>7493</v>
      </c>
      <c r="B4702" t="s">
        <v>7494</v>
      </c>
      <c r="C4702" t="s">
        <v>7495</v>
      </c>
    </row>
    <row r="4703" spans="1:3">
      <c r="A4703" t="s">
        <v>7496</v>
      </c>
      <c r="B4703" t="s">
        <v>7494</v>
      </c>
      <c r="C4703" t="s">
        <v>7495</v>
      </c>
    </row>
    <row r="4704" spans="1:3">
      <c r="A4704" t="s">
        <v>7497</v>
      </c>
      <c r="B4704" t="s">
        <v>7498</v>
      </c>
      <c r="C4704" t="s">
        <v>7499</v>
      </c>
    </row>
    <row r="4705" spans="1:3">
      <c r="A4705" t="s">
        <v>7500</v>
      </c>
      <c r="B4705" t="s">
        <v>7498</v>
      </c>
      <c r="C4705" t="s">
        <v>7499</v>
      </c>
    </row>
    <row r="4706" spans="1:3">
      <c r="A4706" t="s">
        <v>7501</v>
      </c>
      <c r="B4706" t="s">
        <v>7502</v>
      </c>
      <c r="C4706" t="s">
        <v>7503</v>
      </c>
    </row>
    <row r="4707" spans="1:3">
      <c r="A4707" t="s">
        <v>7504</v>
      </c>
      <c r="B4707" t="s">
        <v>7502</v>
      </c>
      <c r="C4707" t="s">
        <v>7503</v>
      </c>
    </row>
    <row r="4708" spans="1:3">
      <c r="A4708" t="s">
        <v>7505</v>
      </c>
      <c r="B4708" t="s">
        <v>7506</v>
      </c>
      <c r="C4708" t="s">
        <v>7507</v>
      </c>
    </row>
    <row r="4709" spans="1:3">
      <c r="A4709" t="s">
        <v>7508</v>
      </c>
      <c r="B4709" t="s">
        <v>7506</v>
      </c>
      <c r="C4709" t="s">
        <v>7507</v>
      </c>
    </row>
    <row r="4710" spans="1:3">
      <c r="A4710" t="s">
        <v>7509</v>
      </c>
      <c r="B4710" t="s">
        <v>7510</v>
      </c>
      <c r="C4710" t="s">
        <v>7511</v>
      </c>
    </row>
    <row r="4711" spans="1:3">
      <c r="A4711" t="s">
        <v>7512</v>
      </c>
      <c r="B4711" t="s">
        <v>7510</v>
      </c>
      <c r="C4711" t="s">
        <v>7511</v>
      </c>
    </row>
    <row r="4712" spans="1:3">
      <c r="A4712" t="s">
        <v>7513</v>
      </c>
      <c r="B4712" t="s">
        <v>7514</v>
      </c>
      <c r="C4712" t="s">
        <v>7515</v>
      </c>
    </row>
    <row r="4713" spans="1:3">
      <c r="A4713" t="s">
        <v>7516</v>
      </c>
      <c r="B4713" t="s">
        <v>7514</v>
      </c>
      <c r="C4713" t="s">
        <v>7515</v>
      </c>
    </row>
    <row r="4714" spans="1:3">
      <c r="A4714" t="s">
        <v>7517</v>
      </c>
      <c r="B4714" t="s">
        <v>7518</v>
      </c>
      <c r="C4714" t="s">
        <v>7519</v>
      </c>
    </row>
    <row r="4715" spans="1:3">
      <c r="A4715" t="s">
        <v>7520</v>
      </c>
      <c r="B4715" t="s">
        <v>7518</v>
      </c>
      <c r="C4715" t="s">
        <v>7519</v>
      </c>
    </row>
    <row r="4716" spans="1:3">
      <c r="A4716" t="s">
        <v>7521</v>
      </c>
      <c r="B4716" t="s">
        <v>7522</v>
      </c>
      <c r="C4716" t="s">
        <v>7523</v>
      </c>
    </row>
    <row r="4717" spans="1:3">
      <c r="A4717" t="s">
        <v>7524</v>
      </c>
      <c r="B4717" t="s">
        <v>7522</v>
      </c>
      <c r="C4717" t="s">
        <v>7523</v>
      </c>
    </row>
    <row r="4718" spans="1:3">
      <c r="A4718" t="s">
        <v>7525</v>
      </c>
      <c r="B4718" t="s">
        <v>7526</v>
      </c>
    </row>
    <row r="4719" spans="1:3">
      <c r="A4719" t="s">
        <v>7527</v>
      </c>
      <c r="B4719" t="s">
        <v>7526</v>
      </c>
    </row>
    <row r="4720" spans="1:3">
      <c r="A4720" t="s">
        <v>7528</v>
      </c>
      <c r="B4720" t="s">
        <v>7529</v>
      </c>
      <c r="C4720" t="s">
        <v>7530</v>
      </c>
    </row>
    <row r="4721" spans="1:4">
      <c r="A4721" t="s">
        <v>7531</v>
      </c>
      <c r="B4721" t="s">
        <v>7529</v>
      </c>
      <c r="C4721" t="s">
        <v>7530</v>
      </c>
    </row>
    <row r="4722" spans="1:4">
      <c r="A4722" t="s">
        <v>7532</v>
      </c>
      <c r="B4722" t="s">
        <v>7533</v>
      </c>
    </row>
    <row r="4723" spans="1:4">
      <c r="A4723" t="s">
        <v>7534</v>
      </c>
      <c r="B4723" t="s">
        <v>7533</v>
      </c>
    </row>
    <row r="4724" spans="1:4">
      <c r="A4724" t="s">
        <v>7535</v>
      </c>
      <c r="B4724" t="s">
        <v>7536</v>
      </c>
      <c r="C4724" t="s">
        <v>7537</v>
      </c>
    </row>
    <row r="4725" spans="1:4">
      <c r="A4725" t="s">
        <v>7538</v>
      </c>
      <c r="B4725" t="s">
        <v>7536</v>
      </c>
      <c r="C4725" t="s">
        <v>7537</v>
      </c>
    </row>
    <row r="4726" spans="1:4">
      <c r="A4726" t="s">
        <v>7539</v>
      </c>
      <c r="D4726">
        <f>--GST1</f>
        <v>0</v>
      </c>
    </row>
    <row r="4727" spans="1:4">
      <c r="A4727" t="s">
        <v>7540</v>
      </c>
      <c r="D4727">
        <f>--GST1</f>
        <v>0</v>
      </c>
    </row>
    <row r="4728" spans="1:4">
      <c r="A4728" t="s">
        <v>7541</v>
      </c>
      <c r="D4728">
        <f>--GST2</f>
        <v>0</v>
      </c>
    </row>
    <row r="4729" spans="1:4">
      <c r="A4729" t="s">
        <v>7542</v>
      </c>
      <c r="D4729">
        <f>--GST2</f>
        <v>0</v>
      </c>
    </row>
    <row r="4730" spans="1:4">
      <c r="A4730" t="s">
        <v>7543</v>
      </c>
      <c r="D4730">
        <f>--GST3</f>
        <v>0</v>
      </c>
    </row>
    <row r="4731" spans="1:4">
      <c r="A4731" t="s">
        <v>7544</v>
      </c>
      <c r="D4731">
        <f>--GST3</f>
        <v>0</v>
      </c>
    </row>
    <row r="4732" spans="1:4">
      <c r="A4732" t="s">
        <v>7545</v>
      </c>
      <c r="D4732">
        <f>--GST4</f>
        <v>0</v>
      </c>
    </row>
    <row r="4733" spans="1:4">
      <c r="A4733" t="s">
        <v>7546</v>
      </c>
      <c r="D4733">
        <f>--GST4</f>
        <v>0</v>
      </c>
    </row>
    <row r="4734" spans="1:4">
      <c r="A4734" t="s">
        <v>7547</v>
      </c>
      <c r="D4734">
        <f>--GST5</f>
        <v>0</v>
      </c>
    </row>
    <row r="4735" spans="1:4">
      <c r="A4735" t="s">
        <v>7548</v>
      </c>
      <c r="D4735">
        <f>--GST5</f>
        <v>0</v>
      </c>
    </row>
    <row r="4736" spans="1:4">
      <c r="A4736" t="s">
        <v>7549</v>
      </c>
      <c r="D4736">
        <f>--GST6</f>
        <v>0</v>
      </c>
    </row>
    <row r="4737" spans="1:4">
      <c r="A4737" t="s">
        <v>7550</v>
      </c>
      <c r="D4737">
        <f>--GST6</f>
        <v>0</v>
      </c>
    </row>
    <row r="4738" spans="1:4">
      <c r="A4738" t="s">
        <v>7551</v>
      </c>
      <c r="D4738">
        <f>--GST7</f>
        <v>0</v>
      </c>
    </row>
    <row r="4739" spans="1:4">
      <c r="A4739" t="s">
        <v>7552</v>
      </c>
      <c r="D4739">
        <f>--GST7</f>
        <v>0</v>
      </c>
    </row>
    <row r="4740" spans="1:4">
      <c r="A4740" t="s">
        <v>7553</v>
      </c>
      <c r="D4740">
        <f>--GST8</f>
        <v>0</v>
      </c>
    </row>
    <row r="4741" spans="1:4">
      <c r="A4741" t="s">
        <v>7554</v>
      </c>
      <c r="D4741">
        <f>--GST8</f>
        <v>0</v>
      </c>
    </row>
    <row r="4742" spans="1:4">
      <c r="A4742" t="s">
        <v>7555</v>
      </c>
      <c r="B4742" t="s">
        <v>7556</v>
      </c>
      <c r="C4742" t="s">
        <v>7557</v>
      </c>
    </row>
    <row r="4743" spans="1:4">
      <c r="A4743" t="s">
        <v>7558</v>
      </c>
      <c r="B4743" t="s">
        <v>7556</v>
      </c>
      <c r="C4743" t="s">
        <v>7557</v>
      </c>
    </row>
    <row r="4744" spans="1:4">
      <c r="A4744" t="s">
        <v>7559</v>
      </c>
      <c r="B4744" t="s">
        <v>7560</v>
      </c>
      <c r="C4744" t="s">
        <v>7561</v>
      </c>
    </row>
    <row r="4745" spans="1:4">
      <c r="A4745" t="s">
        <v>7562</v>
      </c>
      <c r="B4745" t="s">
        <v>7560</v>
      </c>
      <c r="C4745" t="s">
        <v>7561</v>
      </c>
    </row>
    <row r="4746" spans="1:4">
      <c r="A4746" t="s">
        <v>7563</v>
      </c>
      <c r="B4746" t="s">
        <v>7564</v>
      </c>
      <c r="C4746" t="s">
        <v>7565</v>
      </c>
    </row>
    <row r="4747" spans="1:4">
      <c r="A4747" t="s">
        <v>7566</v>
      </c>
      <c r="B4747" t="s">
        <v>7564</v>
      </c>
      <c r="C4747" t="s">
        <v>7565</v>
      </c>
    </row>
    <row r="4748" spans="1:4">
      <c r="A4748" t="s">
        <v>7567</v>
      </c>
      <c r="B4748" t="s">
        <v>7568</v>
      </c>
      <c r="C4748" t="s">
        <v>7569</v>
      </c>
    </row>
    <row r="4749" spans="1:4">
      <c r="A4749" t="s">
        <v>7570</v>
      </c>
      <c r="B4749" t="s">
        <v>7568</v>
      </c>
      <c r="C4749" t="s">
        <v>7569</v>
      </c>
    </row>
    <row r="4750" spans="1:4">
      <c r="A4750" t="s">
        <v>7571</v>
      </c>
      <c r="B4750" t="s">
        <v>7572</v>
      </c>
      <c r="C4750" t="s">
        <v>7573</v>
      </c>
    </row>
    <row r="4751" spans="1:4">
      <c r="A4751" t="s">
        <v>7574</v>
      </c>
      <c r="B4751" t="s">
        <v>7572</v>
      </c>
      <c r="C4751" t="s">
        <v>7573</v>
      </c>
    </row>
    <row r="4752" spans="1:4">
      <c r="A4752" t="s">
        <v>7575</v>
      </c>
      <c r="B4752" t="s">
        <v>7576</v>
      </c>
    </row>
    <row r="4753" spans="1:3">
      <c r="A4753" t="s">
        <v>7577</v>
      </c>
      <c r="B4753" t="s">
        <v>7576</v>
      </c>
    </row>
    <row r="4754" spans="1:3">
      <c r="A4754" t="s">
        <v>7578</v>
      </c>
      <c r="B4754" t="s">
        <v>7579</v>
      </c>
      <c r="C4754" t="s">
        <v>7580</v>
      </c>
    </row>
    <row r="4755" spans="1:3">
      <c r="A4755" t="s">
        <v>7581</v>
      </c>
      <c r="B4755" t="s">
        <v>7579</v>
      </c>
      <c r="C4755" t="s">
        <v>7580</v>
      </c>
    </row>
    <row r="4756" spans="1:3">
      <c r="A4756" t="s">
        <v>7582</v>
      </c>
      <c r="B4756" t="s">
        <v>7583</v>
      </c>
    </row>
    <row r="4757" spans="1:3">
      <c r="A4757" t="s">
        <v>7584</v>
      </c>
      <c r="B4757" t="s">
        <v>7583</v>
      </c>
    </row>
    <row r="4758" spans="1:3">
      <c r="A4758" t="s">
        <v>7585</v>
      </c>
      <c r="B4758" t="s">
        <v>7586</v>
      </c>
      <c r="C4758" t="s">
        <v>7587</v>
      </c>
    </row>
    <row r="4759" spans="1:3">
      <c r="A4759" t="s">
        <v>7588</v>
      </c>
      <c r="B4759" t="s">
        <v>7586</v>
      </c>
      <c r="C4759" t="s">
        <v>7587</v>
      </c>
    </row>
    <row r="4760" spans="1:3">
      <c r="A4760" t="s">
        <v>7589</v>
      </c>
      <c r="B4760" t="s">
        <v>7590</v>
      </c>
      <c r="C4760" t="s">
        <v>7591</v>
      </c>
    </row>
    <row r="4761" spans="1:3">
      <c r="A4761" t="s">
        <v>7592</v>
      </c>
      <c r="B4761" t="s">
        <v>7590</v>
      </c>
      <c r="C4761" t="s">
        <v>7591</v>
      </c>
    </row>
    <row r="4762" spans="1:3">
      <c r="A4762" t="s">
        <v>7593</v>
      </c>
      <c r="B4762" t="s">
        <v>7594</v>
      </c>
      <c r="C4762" t="s">
        <v>7595</v>
      </c>
    </row>
    <row r="4763" spans="1:3">
      <c r="A4763" t="s">
        <v>7596</v>
      </c>
      <c r="B4763" t="s">
        <v>7594</v>
      </c>
      <c r="C4763" t="s">
        <v>7595</v>
      </c>
    </row>
    <row r="4764" spans="1:3">
      <c r="A4764" t="s">
        <v>7597</v>
      </c>
      <c r="B4764" t="s">
        <v>7598</v>
      </c>
      <c r="C4764" t="s">
        <v>7599</v>
      </c>
    </row>
    <row r="4765" spans="1:3">
      <c r="A4765" t="s">
        <v>7600</v>
      </c>
      <c r="B4765" t="s">
        <v>7598</v>
      </c>
      <c r="C4765" t="s">
        <v>7599</v>
      </c>
    </row>
    <row r="4766" spans="1:3">
      <c r="A4766" t="s">
        <v>7601</v>
      </c>
      <c r="B4766" t="s">
        <v>7602</v>
      </c>
      <c r="C4766" t="s">
        <v>7603</v>
      </c>
    </row>
    <row r="4767" spans="1:3">
      <c r="A4767" t="s">
        <v>7604</v>
      </c>
      <c r="B4767" t="s">
        <v>7602</v>
      </c>
      <c r="C4767" t="s">
        <v>7603</v>
      </c>
    </row>
    <row r="4768" spans="1:3">
      <c r="A4768" t="s">
        <v>7605</v>
      </c>
      <c r="B4768" t="s">
        <v>7606</v>
      </c>
      <c r="C4768" t="s">
        <v>7607</v>
      </c>
    </row>
    <row r="4769" spans="1:3">
      <c r="A4769" t="s">
        <v>7608</v>
      </c>
      <c r="B4769" t="s">
        <v>7606</v>
      </c>
      <c r="C4769" t="s">
        <v>7607</v>
      </c>
    </row>
    <row r="4770" spans="1:3">
      <c r="A4770" t="s">
        <v>7609</v>
      </c>
      <c r="B4770" t="s">
        <v>7610</v>
      </c>
      <c r="C4770" t="s">
        <v>7611</v>
      </c>
    </row>
    <row r="4771" spans="1:3">
      <c r="A4771" t="s">
        <v>7612</v>
      </c>
      <c r="B4771" t="s">
        <v>7610</v>
      </c>
      <c r="C4771" t="s">
        <v>7611</v>
      </c>
    </row>
    <row r="4772" spans="1:3">
      <c r="A4772" t="s">
        <v>7613</v>
      </c>
      <c r="B4772" t="s">
        <v>7614</v>
      </c>
      <c r="C4772" t="s">
        <v>7615</v>
      </c>
    </row>
    <row r="4773" spans="1:3">
      <c r="A4773" t="s">
        <v>7616</v>
      </c>
      <c r="B4773" t="s">
        <v>7614</v>
      </c>
      <c r="C4773" t="s">
        <v>7615</v>
      </c>
    </row>
    <row r="4774" spans="1:3">
      <c r="A4774" t="s">
        <v>7617</v>
      </c>
      <c r="B4774" t="s">
        <v>7618</v>
      </c>
      <c r="C4774" t="s">
        <v>7619</v>
      </c>
    </row>
    <row r="4775" spans="1:3">
      <c r="A4775" t="s">
        <v>7620</v>
      </c>
      <c r="B4775" t="s">
        <v>7618</v>
      </c>
      <c r="C4775" t="s">
        <v>7619</v>
      </c>
    </row>
    <row r="4776" spans="1:3">
      <c r="A4776" t="s">
        <v>7621</v>
      </c>
      <c r="B4776" t="s">
        <v>7622</v>
      </c>
      <c r="C4776" t="s">
        <v>7623</v>
      </c>
    </row>
    <row r="4777" spans="1:3">
      <c r="A4777" t="s">
        <v>7624</v>
      </c>
      <c r="B4777" t="s">
        <v>7622</v>
      </c>
      <c r="C4777" t="s">
        <v>7623</v>
      </c>
    </row>
    <row r="4778" spans="1:3">
      <c r="A4778" t="s">
        <v>7625</v>
      </c>
      <c r="B4778" t="s">
        <v>7626</v>
      </c>
      <c r="C4778" t="s">
        <v>7627</v>
      </c>
    </row>
    <row r="4779" spans="1:3">
      <c r="A4779" t="s">
        <v>7628</v>
      </c>
      <c r="B4779" t="s">
        <v>7626</v>
      </c>
      <c r="C4779" t="s">
        <v>7627</v>
      </c>
    </row>
    <row r="4780" spans="1:3">
      <c r="A4780" t="s">
        <v>7629</v>
      </c>
      <c r="B4780" t="s">
        <v>7630</v>
      </c>
    </row>
    <row r="4781" spans="1:3">
      <c r="A4781" t="s">
        <v>7631</v>
      </c>
      <c r="B4781" t="s">
        <v>7630</v>
      </c>
    </row>
    <row r="4782" spans="1:3">
      <c r="A4782" t="s">
        <v>7632</v>
      </c>
      <c r="B4782" t="s">
        <v>7633</v>
      </c>
      <c r="C4782" t="s">
        <v>7634</v>
      </c>
    </row>
    <row r="4783" spans="1:3">
      <c r="A4783" t="s">
        <v>7635</v>
      </c>
      <c r="B4783" t="s">
        <v>7633</v>
      </c>
      <c r="C4783" t="s">
        <v>7634</v>
      </c>
    </row>
    <row r="4784" spans="1:3">
      <c r="A4784" t="s">
        <v>7636</v>
      </c>
      <c r="B4784" t="s">
        <v>7637</v>
      </c>
      <c r="C4784" t="s">
        <v>7638</v>
      </c>
    </row>
    <row r="4785" spans="1:3">
      <c r="A4785" t="s">
        <v>7639</v>
      </c>
      <c r="B4785" t="s">
        <v>7637</v>
      </c>
      <c r="C4785" t="s">
        <v>7638</v>
      </c>
    </row>
    <row r="4786" spans="1:3">
      <c r="A4786" t="s">
        <v>7640</v>
      </c>
      <c r="B4786" t="s">
        <v>7641</v>
      </c>
      <c r="C4786" t="s">
        <v>7642</v>
      </c>
    </row>
    <row r="4787" spans="1:3">
      <c r="A4787" t="s">
        <v>7643</v>
      </c>
      <c r="B4787" t="s">
        <v>7641</v>
      </c>
      <c r="C4787" t="s">
        <v>7642</v>
      </c>
    </row>
    <row r="4788" spans="1:3">
      <c r="A4788" t="s">
        <v>7644</v>
      </c>
      <c r="B4788" t="s">
        <v>7645</v>
      </c>
      <c r="C4788" t="s">
        <v>7646</v>
      </c>
    </row>
    <row r="4789" spans="1:3">
      <c r="A4789" t="s">
        <v>7647</v>
      </c>
      <c r="B4789" t="s">
        <v>7645</v>
      </c>
      <c r="C4789" t="s">
        <v>7646</v>
      </c>
    </row>
    <row r="4790" spans="1:3">
      <c r="A4790" t="s">
        <v>7648</v>
      </c>
      <c r="B4790" t="s">
        <v>7649</v>
      </c>
      <c r="C4790" t="s">
        <v>7650</v>
      </c>
    </row>
    <row r="4791" spans="1:3">
      <c r="A4791" t="s">
        <v>7651</v>
      </c>
      <c r="B4791" t="s">
        <v>7649</v>
      </c>
      <c r="C4791" t="s">
        <v>7650</v>
      </c>
    </row>
    <row r="4792" spans="1:3">
      <c r="A4792" t="s">
        <v>7652</v>
      </c>
      <c r="B4792" t="s">
        <v>7653</v>
      </c>
      <c r="C4792" t="s">
        <v>7654</v>
      </c>
    </row>
    <row r="4793" spans="1:3">
      <c r="A4793" t="s">
        <v>7655</v>
      </c>
      <c r="B4793" t="s">
        <v>7653</v>
      </c>
      <c r="C4793" t="s">
        <v>7654</v>
      </c>
    </row>
    <row r="4794" spans="1:3">
      <c r="A4794" t="s">
        <v>7656</v>
      </c>
      <c r="B4794" t="s">
        <v>7657</v>
      </c>
      <c r="C4794" t="s">
        <v>7658</v>
      </c>
    </row>
    <row r="4795" spans="1:3">
      <c r="A4795" t="s">
        <v>7659</v>
      </c>
      <c r="B4795" t="s">
        <v>7657</v>
      </c>
      <c r="C4795" t="s">
        <v>7658</v>
      </c>
    </row>
    <row r="4796" spans="1:3">
      <c r="A4796" t="s">
        <v>7660</v>
      </c>
      <c r="B4796" t="s">
        <v>2219</v>
      </c>
    </row>
    <row r="4797" spans="1:3">
      <c r="A4797" t="s">
        <v>7661</v>
      </c>
      <c r="B4797" t="s">
        <v>2219</v>
      </c>
    </row>
    <row r="4798" spans="1:3">
      <c r="A4798" t="s">
        <v>7662</v>
      </c>
      <c r="B4798" t="s">
        <v>7663</v>
      </c>
      <c r="C4798" t="s">
        <v>7664</v>
      </c>
    </row>
    <row r="4799" spans="1:3">
      <c r="A4799" t="s">
        <v>7665</v>
      </c>
      <c r="B4799" t="s">
        <v>7663</v>
      </c>
      <c r="C4799" t="s">
        <v>7664</v>
      </c>
    </row>
    <row r="4800" spans="1:3">
      <c r="A4800" t="s">
        <v>7666</v>
      </c>
      <c r="B4800" t="s">
        <v>7667</v>
      </c>
      <c r="C4800" t="s">
        <v>7668</v>
      </c>
    </row>
    <row r="4801" spans="1:4">
      <c r="A4801" t="s">
        <v>7669</v>
      </c>
      <c r="B4801" t="s">
        <v>7667</v>
      </c>
      <c r="C4801" t="s">
        <v>7668</v>
      </c>
    </row>
    <row r="4802" spans="1:4">
      <c r="A4802" t="s">
        <v>7670</v>
      </c>
      <c r="B4802" t="s">
        <v>7671</v>
      </c>
    </row>
    <row r="4803" spans="1:4">
      <c r="A4803" t="s">
        <v>7672</v>
      </c>
      <c r="B4803" t="s">
        <v>7671</v>
      </c>
    </row>
    <row r="4804" spans="1:4">
      <c r="A4804" t="s">
        <v>7673</v>
      </c>
      <c r="D4804" t="e">
        <f>--Control7</f>
        <v>#NAME?</v>
      </c>
    </row>
    <row r="4805" spans="1:4">
      <c r="A4805" t="s">
        <v>7674</v>
      </c>
      <c r="D4805" t="e">
        <f>--Control7</f>
        <v>#NAME?</v>
      </c>
    </row>
    <row r="4806" spans="1:4">
      <c r="A4806" t="s">
        <v>7675</v>
      </c>
      <c r="B4806" t="s">
        <v>7676</v>
      </c>
    </row>
    <row r="4807" spans="1:4">
      <c r="A4807" t="s">
        <v>7677</v>
      </c>
      <c r="B4807" t="s">
        <v>7676</v>
      </c>
    </row>
    <row r="4808" spans="1:4">
      <c r="A4808" t="s">
        <v>7678</v>
      </c>
      <c r="B4808" t="s">
        <v>7679</v>
      </c>
      <c r="C4808" t="s">
        <v>7680</v>
      </c>
    </row>
    <row r="4809" spans="1:4">
      <c r="A4809" t="s">
        <v>7681</v>
      </c>
      <c r="B4809" t="s">
        <v>7679</v>
      </c>
      <c r="C4809" t="s">
        <v>7680</v>
      </c>
    </row>
    <row r="4810" spans="1:4">
      <c r="A4810" t="s">
        <v>7682</v>
      </c>
      <c r="B4810" t="s">
        <v>7683</v>
      </c>
      <c r="C4810" t="s">
        <v>7684</v>
      </c>
    </row>
    <row r="4811" spans="1:4">
      <c r="A4811" t="s">
        <v>7685</v>
      </c>
      <c r="B4811" t="s">
        <v>7683</v>
      </c>
      <c r="C4811" t="s">
        <v>7684</v>
      </c>
    </row>
    <row r="4812" spans="1:4">
      <c r="A4812" t="s">
        <v>7686</v>
      </c>
      <c r="B4812" t="s">
        <v>7687</v>
      </c>
      <c r="C4812" t="s">
        <v>7688</v>
      </c>
    </row>
    <row r="4813" spans="1:4">
      <c r="A4813" t="s">
        <v>7689</v>
      </c>
      <c r="B4813" t="s">
        <v>7687</v>
      </c>
      <c r="C4813" t="s">
        <v>7688</v>
      </c>
    </row>
    <row r="4814" spans="1:4">
      <c r="A4814" t="s">
        <v>7690</v>
      </c>
      <c r="B4814" t="s">
        <v>7691</v>
      </c>
    </row>
    <row r="4815" spans="1:4">
      <c r="A4815" t="s">
        <v>7692</v>
      </c>
      <c r="B4815" t="s">
        <v>7691</v>
      </c>
    </row>
    <row r="4816" spans="1:4">
      <c r="A4816" t="s">
        <v>7693</v>
      </c>
      <c r="B4816" t="s">
        <v>7694</v>
      </c>
      <c r="C4816" t="s">
        <v>7695</v>
      </c>
    </row>
    <row r="4817" spans="1:3">
      <c r="A4817" t="s">
        <v>7696</v>
      </c>
      <c r="B4817" t="s">
        <v>7694</v>
      </c>
      <c r="C4817" t="s">
        <v>7695</v>
      </c>
    </row>
    <row r="4818" spans="1:3">
      <c r="A4818" t="s">
        <v>7697</v>
      </c>
      <c r="B4818" t="s">
        <v>7698</v>
      </c>
      <c r="C4818" t="s">
        <v>7699</v>
      </c>
    </row>
    <row r="4819" spans="1:3">
      <c r="A4819" t="s">
        <v>7700</v>
      </c>
      <c r="B4819" t="s">
        <v>7698</v>
      </c>
      <c r="C4819" t="s">
        <v>7699</v>
      </c>
    </row>
    <row r="4820" spans="1:3">
      <c r="A4820" t="s">
        <v>7701</v>
      </c>
      <c r="B4820" t="s">
        <v>7702</v>
      </c>
    </row>
    <row r="4821" spans="1:3">
      <c r="A4821" t="s">
        <v>7703</v>
      </c>
      <c r="B4821" t="s">
        <v>7702</v>
      </c>
    </row>
    <row r="4822" spans="1:3">
      <c r="A4822" t="s">
        <v>7704</v>
      </c>
      <c r="B4822" t="s">
        <v>7705</v>
      </c>
      <c r="C4822" t="s">
        <v>7706</v>
      </c>
    </row>
    <row r="4823" spans="1:3">
      <c r="A4823" t="s">
        <v>7707</v>
      </c>
      <c r="B4823" t="s">
        <v>7705</v>
      </c>
      <c r="C4823" t="s">
        <v>7706</v>
      </c>
    </row>
    <row r="4824" spans="1:3">
      <c r="A4824" t="s">
        <v>7708</v>
      </c>
      <c r="B4824" t="s">
        <v>7709</v>
      </c>
      <c r="C4824" t="s">
        <v>7710</v>
      </c>
    </row>
    <row r="4825" spans="1:3">
      <c r="A4825" t="s">
        <v>7711</v>
      </c>
      <c r="B4825" t="s">
        <v>7709</v>
      </c>
      <c r="C4825" t="s">
        <v>7710</v>
      </c>
    </row>
    <row r="4826" spans="1:3">
      <c r="A4826" t="s">
        <v>7712</v>
      </c>
      <c r="B4826" t="s">
        <v>7713</v>
      </c>
    </row>
    <row r="4827" spans="1:3">
      <c r="A4827" t="s">
        <v>7714</v>
      </c>
      <c r="B4827" t="s">
        <v>7713</v>
      </c>
    </row>
    <row r="4828" spans="1:3">
      <c r="A4828" t="s">
        <v>7715</v>
      </c>
      <c r="B4828" t="s">
        <v>7716</v>
      </c>
      <c r="C4828" t="s">
        <v>7717</v>
      </c>
    </row>
    <row r="4829" spans="1:3">
      <c r="A4829" t="s">
        <v>7718</v>
      </c>
      <c r="B4829" t="s">
        <v>7716</v>
      </c>
      <c r="C4829" t="s">
        <v>7717</v>
      </c>
    </row>
    <row r="4830" spans="1:3">
      <c r="A4830" t="s">
        <v>7719</v>
      </c>
      <c r="B4830" t="s">
        <v>7720</v>
      </c>
      <c r="C4830" t="s">
        <v>7721</v>
      </c>
    </row>
    <row r="4831" spans="1:3">
      <c r="A4831" t="s">
        <v>7722</v>
      </c>
      <c r="B4831" t="s">
        <v>7720</v>
      </c>
      <c r="C4831" t="s">
        <v>7721</v>
      </c>
    </row>
    <row r="4832" spans="1:3">
      <c r="A4832" t="s">
        <v>7723</v>
      </c>
      <c r="B4832" t="s">
        <v>7724</v>
      </c>
    </row>
    <row r="4833" spans="1:4">
      <c r="A4833" t="s">
        <v>7725</v>
      </c>
      <c r="B4833" t="s">
        <v>7724</v>
      </c>
    </row>
    <row r="4834" spans="1:4">
      <c r="A4834" t="s">
        <v>7726</v>
      </c>
      <c r="B4834" t="s">
        <v>7727</v>
      </c>
      <c r="C4834" t="s">
        <v>7728</v>
      </c>
    </row>
    <row r="4835" spans="1:4">
      <c r="A4835" t="s">
        <v>7729</v>
      </c>
      <c r="B4835" t="s">
        <v>7727</v>
      </c>
      <c r="C4835" t="s">
        <v>7728</v>
      </c>
    </row>
    <row r="4836" spans="1:4">
      <c r="A4836" t="s">
        <v>7730</v>
      </c>
      <c r="B4836" t="s">
        <v>7731</v>
      </c>
      <c r="C4836" t="s">
        <v>7732</v>
      </c>
    </row>
    <row r="4837" spans="1:4">
      <c r="A4837" t="s">
        <v>7733</v>
      </c>
      <c r="B4837" t="s">
        <v>7731</v>
      </c>
      <c r="C4837" t="s">
        <v>7732</v>
      </c>
    </row>
    <row r="4838" spans="1:4">
      <c r="A4838" t="s">
        <v>7734</v>
      </c>
      <c r="D4838" t="e">
        <f>--AlexaAntiMouseAb</f>
        <v>#NAME?</v>
      </c>
    </row>
    <row r="4839" spans="1:4">
      <c r="A4839" t="s">
        <v>7735</v>
      </c>
      <c r="D4839" t="e">
        <f>--AlexaAntiMouseAb</f>
        <v>#NAME?</v>
      </c>
    </row>
    <row r="4840" spans="1:4">
      <c r="A4840" t="s">
        <v>7736</v>
      </c>
      <c r="D4840" t="e">
        <f>--Control14</f>
        <v>#NAME?</v>
      </c>
    </row>
    <row r="4841" spans="1:4">
      <c r="A4841" t="s">
        <v>7737</v>
      </c>
      <c r="D4841" t="e">
        <f>--Control14</f>
        <v>#NAME?</v>
      </c>
    </row>
    <row r="4842" spans="1:4">
      <c r="A4842" t="s">
        <v>7738</v>
      </c>
      <c r="D4842" t="e">
        <f>--BiotinAb1</f>
        <v>#NAME?</v>
      </c>
    </row>
    <row r="4843" spans="1:4">
      <c r="A4843" t="s">
        <v>7739</v>
      </c>
      <c r="D4843" t="e">
        <f>--BiotinAb1</f>
        <v>#NAME?</v>
      </c>
    </row>
    <row r="4844" spans="1:4">
      <c r="A4844" t="s">
        <v>7740</v>
      </c>
      <c r="D4844" t="e">
        <f>--BiotinAb2</f>
        <v>#NAME?</v>
      </c>
    </row>
    <row r="4845" spans="1:4">
      <c r="A4845" t="s">
        <v>7741</v>
      </c>
      <c r="D4845" t="e">
        <f>--BiotinAb2</f>
        <v>#NAME?</v>
      </c>
    </row>
    <row r="4846" spans="1:4">
      <c r="A4846" t="s">
        <v>7742</v>
      </c>
      <c r="D4846" t="e">
        <f>--BiotinAb3</f>
        <v>#NAME?</v>
      </c>
    </row>
    <row r="4847" spans="1:4">
      <c r="A4847" t="s">
        <v>7743</v>
      </c>
      <c r="D4847" t="e">
        <f>--BiotinAb3</f>
        <v>#NAME?</v>
      </c>
    </row>
    <row r="4848" spans="1:4">
      <c r="A4848" t="s">
        <v>7744</v>
      </c>
      <c r="D4848" t="e">
        <f>--BiotinAb4</f>
        <v>#NAME?</v>
      </c>
    </row>
    <row r="4849" spans="1:4">
      <c r="A4849" t="s">
        <v>7745</v>
      </c>
      <c r="D4849" t="e">
        <f>--BiotinAb4</f>
        <v>#NAME?</v>
      </c>
    </row>
    <row r="4850" spans="1:4">
      <c r="A4850" t="s">
        <v>7746</v>
      </c>
      <c r="D4850" t="e">
        <f>--BiotinAb5</f>
        <v>#NAME?</v>
      </c>
    </row>
    <row r="4851" spans="1:4">
      <c r="A4851" t="s">
        <v>7747</v>
      </c>
      <c r="D4851" t="e">
        <f>--BiotinAb5</f>
        <v>#NAME?</v>
      </c>
    </row>
    <row r="4852" spans="1:4">
      <c r="A4852" t="s">
        <v>7748</v>
      </c>
      <c r="D4852" t="e">
        <f>--BiotinAb6</f>
        <v>#NAME?</v>
      </c>
    </row>
    <row r="4853" spans="1:4">
      <c r="A4853" t="s">
        <v>7749</v>
      </c>
      <c r="D4853" t="e">
        <f>--BiotinAb6</f>
        <v>#NAME?</v>
      </c>
    </row>
    <row r="4854" spans="1:4">
      <c r="A4854" t="s">
        <v>7750</v>
      </c>
      <c r="D4854" t="e">
        <f>--Control16</f>
        <v>#NAME?</v>
      </c>
    </row>
    <row r="4855" spans="1:4">
      <c r="A4855" t="s">
        <v>7751</v>
      </c>
      <c r="D4855" t="e">
        <f>--Control16</f>
        <v>#NAME?</v>
      </c>
    </row>
    <row r="4856" spans="1:4">
      <c r="A4856" t="s">
        <v>7752</v>
      </c>
      <c r="D4856" t="e">
        <f>--CMD</f>
        <v>#NAME?</v>
      </c>
    </row>
    <row r="4857" spans="1:4">
      <c r="A4857" t="s">
        <v>7753</v>
      </c>
      <c r="D4857" t="e">
        <f>--CMD</f>
        <v>#NAME?</v>
      </c>
    </row>
    <row r="4858" spans="1:4">
      <c r="A4858" t="s">
        <v>7754</v>
      </c>
      <c r="D4858" t="e">
        <f>--RabbitAntiGSTAb</f>
        <v>#NAME?</v>
      </c>
    </row>
    <row r="4859" spans="1:4">
      <c r="A4859" t="s">
        <v>7755</v>
      </c>
      <c r="D4859" t="e">
        <f>--RabbitAntiGSTAb</f>
        <v>#NAME?</v>
      </c>
    </row>
    <row r="4860" spans="1:4">
      <c r="A4860" t="s">
        <v>7756</v>
      </c>
      <c r="D4860" t="e">
        <f>--V5control</f>
        <v>#NAME?</v>
      </c>
    </row>
    <row r="4861" spans="1:4">
      <c r="A4861" t="s">
        <v>7757</v>
      </c>
      <c r="D4861" t="e">
        <f>--V5control</f>
        <v>#NAME?</v>
      </c>
    </row>
    <row r="4862" spans="1:4">
      <c r="A4862" t="s">
        <v>7758</v>
      </c>
      <c r="D4862" t="e">
        <f>--Buffer</f>
        <v>#NAME?</v>
      </c>
    </row>
    <row r="4863" spans="1:4">
      <c r="A4863" t="s">
        <v>7759</v>
      </c>
      <c r="D4863" t="e">
        <f>--Buffer</f>
        <v>#NAME?</v>
      </c>
    </row>
    <row r="4864" spans="1:4">
      <c r="A4864" t="s">
        <v>7760</v>
      </c>
      <c r="D4864" t="e">
        <f>--Control17</f>
        <v>#NAME?</v>
      </c>
    </row>
    <row r="4865" spans="1:4">
      <c r="A4865" t="s">
        <v>7761</v>
      </c>
      <c r="D4865" t="e">
        <f>--Control17</f>
        <v>#NAME?</v>
      </c>
    </row>
    <row r="4866" spans="1:4">
      <c r="A4866" t="s">
        <v>7762</v>
      </c>
      <c r="D4866" t="e">
        <f>--Control18</f>
        <v>#NAME?</v>
      </c>
    </row>
    <row r="4867" spans="1:4">
      <c r="A4867" t="s">
        <v>7763</v>
      </c>
      <c r="D4867" t="e">
        <f>--Control18</f>
        <v>#NAME?</v>
      </c>
    </row>
    <row r="4868" spans="1:4">
      <c r="A4868" t="s">
        <v>7764</v>
      </c>
      <c r="D4868" t="e">
        <f>--Control19</f>
        <v>#NAME?</v>
      </c>
    </row>
    <row r="4869" spans="1:4">
      <c r="A4869" t="s">
        <v>7765</v>
      </c>
      <c r="D4869" t="e">
        <f>--Control19</f>
        <v>#NAME?</v>
      </c>
    </row>
    <row r="4870" spans="1:4">
      <c r="A4870" t="s">
        <v>7766</v>
      </c>
      <c r="D4870" t="e">
        <f>--AlexaAntiMouseAb</f>
        <v>#NAME?</v>
      </c>
    </row>
    <row r="4871" spans="1:4">
      <c r="A4871" t="s">
        <v>7767</v>
      </c>
      <c r="D4871" t="e">
        <f>--AlexaAntiMouseAb</f>
        <v>#NAME?</v>
      </c>
    </row>
    <row r="4872" spans="1:4">
      <c r="A4872" t="s">
        <v>7768</v>
      </c>
      <c r="D4872" t="e">
        <f>--Control15</f>
        <v>#NAME?</v>
      </c>
    </row>
    <row r="4873" spans="1:4">
      <c r="A4873" t="s">
        <v>7769</v>
      </c>
      <c r="D4873" t="e">
        <f>--Control15</f>
        <v>#NAME?</v>
      </c>
    </row>
    <row r="4874" spans="1:4">
      <c r="A4874" t="s">
        <v>7770</v>
      </c>
      <c r="D4874" t="e">
        <f>--AntiBiotinAb</f>
        <v>#NAME?</v>
      </c>
    </row>
    <row r="4875" spans="1:4">
      <c r="A4875" t="s">
        <v>7771</v>
      </c>
      <c r="D4875" t="e">
        <f>--AntiBiotinAb</f>
        <v>#NAME?</v>
      </c>
    </row>
    <row r="4876" spans="1:4">
      <c r="A4876" t="s">
        <v>7772</v>
      </c>
      <c r="D4876">
        <f>--BSA1</f>
        <v>0</v>
      </c>
    </row>
    <row r="4877" spans="1:4">
      <c r="A4877" t="s">
        <v>7773</v>
      </c>
      <c r="D4877">
        <f>--BSA1</f>
        <v>0</v>
      </c>
    </row>
    <row r="4878" spans="1:4">
      <c r="A4878" t="s">
        <v>7774</v>
      </c>
      <c r="D4878">
        <f>--BSA2</f>
        <v>0</v>
      </c>
    </row>
    <row r="4879" spans="1:4">
      <c r="A4879" t="s">
        <v>7775</v>
      </c>
      <c r="D4879">
        <f>--BSA2</f>
        <v>0</v>
      </c>
    </row>
    <row r="4880" spans="1:4">
      <c r="A4880" t="s">
        <v>7776</v>
      </c>
      <c r="D4880">
        <f>--BSA3</f>
        <v>0</v>
      </c>
    </row>
    <row r="4881" spans="1:4">
      <c r="A4881" t="s">
        <v>7777</v>
      </c>
      <c r="D4881">
        <f>--BSA3</f>
        <v>0</v>
      </c>
    </row>
    <row r="4882" spans="1:4">
      <c r="A4882" t="s">
        <v>7778</v>
      </c>
      <c r="D4882">
        <f>--BSA4</f>
        <v>0</v>
      </c>
    </row>
    <row r="4883" spans="1:4">
      <c r="A4883" t="s">
        <v>7779</v>
      </c>
      <c r="D4883">
        <f>--BSA4</f>
        <v>0</v>
      </c>
    </row>
    <row r="4884" spans="1:4">
      <c r="A4884" t="s">
        <v>7780</v>
      </c>
      <c r="D4884">
        <f>--BSA5</f>
        <v>0</v>
      </c>
    </row>
    <row r="4885" spans="1:4">
      <c r="A4885" t="s">
        <v>7781</v>
      </c>
      <c r="D4885">
        <f>--BSA5</f>
        <v>0</v>
      </c>
    </row>
    <row r="4886" spans="1:4">
      <c r="A4886" t="s">
        <v>7782</v>
      </c>
      <c r="B4886" t="s">
        <v>7783</v>
      </c>
      <c r="C4886" t="s">
        <v>7784</v>
      </c>
    </row>
    <row r="4887" spans="1:4">
      <c r="A4887" t="s">
        <v>7785</v>
      </c>
      <c r="B4887" t="s">
        <v>7783</v>
      </c>
      <c r="C4887" t="s">
        <v>7784</v>
      </c>
    </row>
    <row r="4888" spans="1:4">
      <c r="A4888" t="s">
        <v>7786</v>
      </c>
      <c r="B4888" t="s">
        <v>7787</v>
      </c>
      <c r="C4888" t="s">
        <v>7788</v>
      </c>
    </row>
    <row r="4889" spans="1:4">
      <c r="A4889" t="s">
        <v>7789</v>
      </c>
      <c r="B4889" t="s">
        <v>7787</v>
      </c>
      <c r="C4889" t="s">
        <v>7788</v>
      </c>
    </row>
    <row r="4890" spans="1:4">
      <c r="A4890" t="s">
        <v>7790</v>
      </c>
      <c r="B4890" t="s">
        <v>7791</v>
      </c>
      <c r="C4890" t="s">
        <v>7792</v>
      </c>
    </row>
    <row r="4891" spans="1:4">
      <c r="A4891" t="s">
        <v>7793</v>
      </c>
      <c r="B4891" t="s">
        <v>7791</v>
      </c>
      <c r="C4891" t="s">
        <v>7792</v>
      </c>
    </row>
    <row r="4892" spans="1:4">
      <c r="A4892" t="s">
        <v>7794</v>
      </c>
      <c r="B4892" t="s">
        <v>3593</v>
      </c>
      <c r="C4892" t="s">
        <v>3594</v>
      </c>
    </row>
    <row r="4893" spans="1:4">
      <c r="A4893" t="s">
        <v>7795</v>
      </c>
      <c r="B4893" t="s">
        <v>3593</v>
      </c>
      <c r="C4893" t="s">
        <v>3594</v>
      </c>
    </row>
    <row r="4894" spans="1:4">
      <c r="A4894" t="s">
        <v>7796</v>
      </c>
      <c r="B4894" t="s">
        <v>7797</v>
      </c>
      <c r="C4894" t="s">
        <v>7798</v>
      </c>
    </row>
    <row r="4895" spans="1:4">
      <c r="A4895" t="s">
        <v>7799</v>
      </c>
      <c r="B4895" t="s">
        <v>7797</v>
      </c>
      <c r="C4895" t="s">
        <v>7798</v>
      </c>
    </row>
    <row r="4896" spans="1:4">
      <c r="A4896" t="s">
        <v>7800</v>
      </c>
      <c r="B4896" t="s">
        <v>7801</v>
      </c>
      <c r="C4896" t="s">
        <v>7802</v>
      </c>
    </row>
    <row r="4897" spans="1:3">
      <c r="A4897" t="s">
        <v>7803</v>
      </c>
      <c r="B4897" t="s">
        <v>7801</v>
      </c>
      <c r="C4897" t="s">
        <v>7802</v>
      </c>
    </row>
    <row r="4898" spans="1:3">
      <c r="A4898" t="s">
        <v>7804</v>
      </c>
      <c r="B4898" t="s">
        <v>7805</v>
      </c>
      <c r="C4898" t="s">
        <v>7806</v>
      </c>
    </row>
    <row r="4899" spans="1:3">
      <c r="A4899" t="s">
        <v>7807</v>
      </c>
      <c r="B4899" t="s">
        <v>7805</v>
      </c>
      <c r="C4899" t="s">
        <v>7806</v>
      </c>
    </row>
    <row r="4900" spans="1:3">
      <c r="A4900" t="s">
        <v>7808</v>
      </c>
      <c r="B4900" t="s">
        <v>7809</v>
      </c>
      <c r="C4900" t="s">
        <v>7810</v>
      </c>
    </row>
    <row r="4901" spans="1:3">
      <c r="A4901" t="s">
        <v>7811</v>
      </c>
      <c r="B4901" t="s">
        <v>7809</v>
      </c>
      <c r="C4901" t="s">
        <v>7810</v>
      </c>
    </row>
    <row r="4902" spans="1:3">
      <c r="A4902" t="s">
        <v>7812</v>
      </c>
      <c r="B4902" t="s">
        <v>7813</v>
      </c>
      <c r="C4902" t="s">
        <v>7814</v>
      </c>
    </row>
    <row r="4903" spans="1:3">
      <c r="A4903" t="s">
        <v>7815</v>
      </c>
      <c r="B4903" t="s">
        <v>7813</v>
      </c>
      <c r="C4903" t="s">
        <v>7814</v>
      </c>
    </row>
    <row r="4904" spans="1:3">
      <c r="A4904" t="s">
        <v>7816</v>
      </c>
      <c r="B4904" t="s">
        <v>7817</v>
      </c>
      <c r="C4904" t="s">
        <v>7818</v>
      </c>
    </row>
    <row r="4905" spans="1:3">
      <c r="A4905" t="s">
        <v>7819</v>
      </c>
      <c r="B4905" t="s">
        <v>7817</v>
      </c>
      <c r="C4905" t="s">
        <v>7818</v>
      </c>
    </row>
    <row r="4906" spans="1:3">
      <c r="A4906" t="s">
        <v>7820</v>
      </c>
      <c r="B4906" t="s">
        <v>7821</v>
      </c>
    </row>
    <row r="4907" spans="1:3">
      <c r="A4907" t="s">
        <v>7822</v>
      </c>
      <c r="B4907" t="s">
        <v>7821</v>
      </c>
    </row>
    <row r="4908" spans="1:3">
      <c r="A4908" t="s">
        <v>7823</v>
      </c>
      <c r="B4908" t="s">
        <v>7824</v>
      </c>
    </row>
    <row r="4909" spans="1:3">
      <c r="A4909" t="s">
        <v>7825</v>
      </c>
      <c r="B4909" t="s">
        <v>7824</v>
      </c>
    </row>
    <row r="4910" spans="1:3">
      <c r="A4910" t="s">
        <v>7826</v>
      </c>
      <c r="B4910" t="s">
        <v>7827</v>
      </c>
      <c r="C4910" t="s">
        <v>7828</v>
      </c>
    </row>
    <row r="4911" spans="1:3">
      <c r="A4911" t="s">
        <v>7829</v>
      </c>
      <c r="B4911" t="s">
        <v>7827</v>
      </c>
      <c r="C4911" t="s">
        <v>7828</v>
      </c>
    </row>
    <row r="4912" spans="1:3">
      <c r="A4912" t="s">
        <v>7830</v>
      </c>
      <c r="B4912" t="s">
        <v>7831</v>
      </c>
    </row>
    <row r="4913" spans="1:3">
      <c r="A4913" t="s">
        <v>7832</v>
      </c>
      <c r="B4913" t="s">
        <v>7831</v>
      </c>
    </row>
    <row r="4914" spans="1:3">
      <c r="A4914" t="s">
        <v>7833</v>
      </c>
      <c r="B4914" t="s">
        <v>7834</v>
      </c>
      <c r="C4914" t="s">
        <v>7835</v>
      </c>
    </row>
    <row r="4915" spans="1:3">
      <c r="A4915" t="s">
        <v>7836</v>
      </c>
      <c r="B4915" t="s">
        <v>7834</v>
      </c>
      <c r="C4915" t="s">
        <v>7835</v>
      </c>
    </row>
    <row r="4916" spans="1:3">
      <c r="A4916" t="s">
        <v>7837</v>
      </c>
      <c r="B4916" t="s">
        <v>7838</v>
      </c>
    </row>
    <row r="4917" spans="1:3">
      <c r="A4917" t="s">
        <v>7839</v>
      </c>
      <c r="B4917" t="s">
        <v>7838</v>
      </c>
    </row>
    <row r="4918" spans="1:3">
      <c r="A4918" t="s">
        <v>7840</v>
      </c>
      <c r="B4918" t="s">
        <v>7841</v>
      </c>
      <c r="C4918" t="s">
        <v>7842</v>
      </c>
    </row>
    <row r="4919" spans="1:3">
      <c r="A4919" t="s">
        <v>7843</v>
      </c>
      <c r="B4919" t="s">
        <v>7841</v>
      </c>
      <c r="C4919" t="s">
        <v>7842</v>
      </c>
    </row>
    <row r="4920" spans="1:3">
      <c r="A4920" t="s">
        <v>7844</v>
      </c>
      <c r="B4920" t="s">
        <v>7845</v>
      </c>
      <c r="C4920" t="s">
        <v>7846</v>
      </c>
    </row>
    <row r="4921" spans="1:3">
      <c r="A4921" t="s">
        <v>7847</v>
      </c>
      <c r="B4921" t="s">
        <v>7845</v>
      </c>
      <c r="C4921" t="s">
        <v>7846</v>
      </c>
    </row>
    <row r="4922" spans="1:3">
      <c r="A4922" t="s">
        <v>7848</v>
      </c>
      <c r="B4922" t="s">
        <v>7849</v>
      </c>
      <c r="C4922" t="s">
        <v>7850</v>
      </c>
    </row>
    <row r="4923" spans="1:3">
      <c r="A4923" t="s">
        <v>7851</v>
      </c>
      <c r="B4923" t="s">
        <v>7849</v>
      </c>
      <c r="C4923" t="s">
        <v>7850</v>
      </c>
    </row>
    <row r="4924" spans="1:3">
      <c r="A4924" t="s">
        <v>7852</v>
      </c>
      <c r="B4924" t="s">
        <v>7853</v>
      </c>
      <c r="C4924" t="s">
        <v>7854</v>
      </c>
    </row>
    <row r="4925" spans="1:3">
      <c r="A4925" t="s">
        <v>7855</v>
      </c>
      <c r="B4925" t="s">
        <v>7853</v>
      </c>
      <c r="C4925" t="s">
        <v>7854</v>
      </c>
    </row>
    <row r="4926" spans="1:3">
      <c r="A4926" t="s">
        <v>7856</v>
      </c>
      <c r="B4926" t="s">
        <v>7857</v>
      </c>
      <c r="C4926" t="s">
        <v>7858</v>
      </c>
    </row>
    <row r="4927" spans="1:3">
      <c r="A4927" t="s">
        <v>7859</v>
      </c>
      <c r="B4927" t="s">
        <v>7857</v>
      </c>
      <c r="C4927" t="s">
        <v>7858</v>
      </c>
    </row>
    <row r="4928" spans="1:3">
      <c r="A4928" t="s">
        <v>7860</v>
      </c>
      <c r="B4928" t="s">
        <v>7861</v>
      </c>
      <c r="C4928" t="s">
        <v>4575</v>
      </c>
    </row>
    <row r="4929" spans="1:3">
      <c r="A4929" t="s">
        <v>7862</v>
      </c>
      <c r="B4929" t="s">
        <v>7861</v>
      </c>
      <c r="C4929" t="s">
        <v>4575</v>
      </c>
    </row>
    <row r="4930" spans="1:3">
      <c r="A4930" t="s">
        <v>7863</v>
      </c>
      <c r="B4930" t="s">
        <v>7864</v>
      </c>
      <c r="C4930" t="s">
        <v>7865</v>
      </c>
    </row>
    <row r="4931" spans="1:3">
      <c r="A4931" t="s">
        <v>7866</v>
      </c>
      <c r="B4931" t="s">
        <v>7864</v>
      </c>
      <c r="C4931" t="s">
        <v>7865</v>
      </c>
    </row>
    <row r="4932" spans="1:3">
      <c r="A4932" t="s">
        <v>7867</v>
      </c>
      <c r="B4932" t="s">
        <v>7868</v>
      </c>
      <c r="C4932" t="s">
        <v>7869</v>
      </c>
    </row>
    <row r="4933" spans="1:3">
      <c r="A4933" t="s">
        <v>7870</v>
      </c>
      <c r="B4933" t="s">
        <v>7868</v>
      </c>
      <c r="C4933" t="s">
        <v>7869</v>
      </c>
    </row>
    <row r="4934" spans="1:3">
      <c r="A4934" t="s">
        <v>7871</v>
      </c>
      <c r="B4934" t="s">
        <v>7872</v>
      </c>
      <c r="C4934" t="s">
        <v>7873</v>
      </c>
    </row>
    <row r="4935" spans="1:3">
      <c r="A4935" t="s">
        <v>7874</v>
      </c>
      <c r="B4935" t="s">
        <v>7872</v>
      </c>
      <c r="C4935" t="s">
        <v>7873</v>
      </c>
    </row>
    <row r="4936" spans="1:3">
      <c r="A4936" t="s">
        <v>7875</v>
      </c>
      <c r="B4936" t="s">
        <v>7029</v>
      </c>
      <c r="C4936" t="s">
        <v>7030</v>
      </c>
    </row>
    <row r="4937" spans="1:3">
      <c r="A4937" t="s">
        <v>7876</v>
      </c>
      <c r="B4937" t="s">
        <v>7029</v>
      </c>
      <c r="C4937" t="s">
        <v>7030</v>
      </c>
    </row>
    <row r="4938" spans="1:3">
      <c r="A4938" t="s">
        <v>7877</v>
      </c>
      <c r="B4938" t="s">
        <v>7878</v>
      </c>
      <c r="C4938" t="s">
        <v>7879</v>
      </c>
    </row>
    <row r="4939" spans="1:3">
      <c r="A4939" t="s">
        <v>7880</v>
      </c>
      <c r="B4939" t="s">
        <v>7878</v>
      </c>
      <c r="C4939" t="s">
        <v>7879</v>
      </c>
    </row>
    <row r="4940" spans="1:3">
      <c r="A4940" t="s">
        <v>7881</v>
      </c>
      <c r="B4940" t="s">
        <v>7882</v>
      </c>
      <c r="C4940" t="s">
        <v>7883</v>
      </c>
    </row>
    <row r="4941" spans="1:3">
      <c r="A4941" t="s">
        <v>7884</v>
      </c>
      <c r="B4941" t="s">
        <v>7882</v>
      </c>
      <c r="C4941" t="s">
        <v>7883</v>
      </c>
    </row>
    <row r="4942" spans="1:3">
      <c r="A4942" t="s">
        <v>7885</v>
      </c>
      <c r="B4942" t="s">
        <v>7041</v>
      </c>
    </row>
    <row r="4943" spans="1:3">
      <c r="A4943" t="s">
        <v>7886</v>
      </c>
      <c r="B4943" t="s">
        <v>7041</v>
      </c>
    </row>
    <row r="4944" spans="1:3">
      <c r="A4944" t="s">
        <v>7887</v>
      </c>
      <c r="B4944" t="s">
        <v>7888</v>
      </c>
      <c r="C4944" t="s">
        <v>7889</v>
      </c>
    </row>
    <row r="4945" spans="1:3">
      <c r="A4945" t="s">
        <v>7890</v>
      </c>
      <c r="B4945" t="s">
        <v>7888</v>
      </c>
      <c r="C4945" t="s">
        <v>7889</v>
      </c>
    </row>
    <row r="4946" spans="1:3">
      <c r="A4946" t="s">
        <v>7891</v>
      </c>
      <c r="B4946" t="s">
        <v>7892</v>
      </c>
      <c r="C4946" t="s">
        <v>7893</v>
      </c>
    </row>
    <row r="4947" spans="1:3">
      <c r="A4947" t="s">
        <v>7894</v>
      </c>
      <c r="B4947" t="s">
        <v>7892</v>
      </c>
      <c r="C4947" t="s">
        <v>7893</v>
      </c>
    </row>
    <row r="4948" spans="1:3">
      <c r="A4948" t="s">
        <v>7895</v>
      </c>
      <c r="B4948" t="s">
        <v>7896</v>
      </c>
      <c r="C4948" t="s">
        <v>7897</v>
      </c>
    </row>
    <row r="4949" spans="1:3">
      <c r="A4949" t="s">
        <v>7898</v>
      </c>
      <c r="B4949" t="s">
        <v>7896</v>
      </c>
      <c r="C4949" t="s">
        <v>7897</v>
      </c>
    </row>
    <row r="4950" spans="1:3">
      <c r="A4950" t="s">
        <v>7899</v>
      </c>
      <c r="B4950" t="s">
        <v>7900</v>
      </c>
      <c r="C4950" t="s">
        <v>7901</v>
      </c>
    </row>
    <row r="4951" spans="1:3">
      <c r="A4951" t="s">
        <v>7902</v>
      </c>
      <c r="B4951" t="s">
        <v>7900</v>
      </c>
      <c r="C4951" t="s">
        <v>7901</v>
      </c>
    </row>
    <row r="4952" spans="1:3">
      <c r="A4952" t="s">
        <v>7903</v>
      </c>
      <c r="B4952" t="s">
        <v>7904</v>
      </c>
      <c r="C4952" t="s">
        <v>7905</v>
      </c>
    </row>
    <row r="4953" spans="1:3">
      <c r="A4953" t="s">
        <v>7906</v>
      </c>
      <c r="B4953" t="s">
        <v>7904</v>
      </c>
      <c r="C4953" t="s">
        <v>7905</v>
      </c>
    </row>
    <row r="4954" spans="1:3">
      <c r="A4954" t="s">
        <v>7907</v>
      </c>
      <c r="B4954" t="s">
        <v>5985</v>
      </c>
    </row>
    <row r="4955" spans="1:3">
      <c r="A4955" t="s">
        <v>7908</v>
      </c>
      <c r="B4955" t="s">
        <v>5985</v>
      </c>
    </row>
    <row r="4956" spans="1:3">
      <c r="A4956" t="s">
        <v>7909</v>
      </c>
      <c r="B4956" t="s">
        <v>7910</v>
      </c>
    </row>
    <row r="4957" spans="1:3">
      <c r="A4957" t="s">
        <v>7911</v>
      </c>
      <c r="B4957" t="s">
        <v>7910</v>
      </c>
    </row>
    <row r="4958" spans="1:3">
      <c r="A4958" t="s">
        <v>7912</v>
      </c>
      <c r="B4958" t="s">
        <v>7913</v>
      </c>
      <c r="C4958" t="s">
        <v>7914</v>
      </c>
    </row>
    <row r="4959" spans="1:3">
      <c r="A4959" t="s">
        <v>7915</v>
      </c>
      <c r="B4959" t="s">
        <v>7913</v>
      </c>
      <c r="C4959" t="s">
        <v>7914</v>
      </c>
    </row>
    <row r="4960" spans="1:3">
      <c r="A4960" t="s">
        <v>7916</v>
      </c>
      <c r="B4960" t="s">
        <v>7917</v>
      </c>
      <c r="C4960" t="s">
        <v>7918</v>
      </c>
    </row>
    <row r="4961" spans="1:3">
      <c r="A4961" t="s">
        <v>7919</v>
      </c>
      <c r="B4961" t="s">
        <v>7917</v>
      </c>
      <c r="C4961" t="s">
        <v>7918</v>
      </c>
    </row>
    <row r="4962" spans="1:3">
      <c r="A4962" t="s">
        <v>7920</v>
      </c>
      <c r="B4962" t="s">
        <v>7921</v>
      </c>
      <c r="C4962" t="s">
        <v>7922</v>
      </c>
    </row>
    <row r="4963" spans="1:3">
      <c r="A4963" t="s">
        <v>7923</v>
      </c>
      <c r="B4963" t="s">
        <v>7921</v>
      </c>
      <c r="C4963" t="s">
        <v>7922</v>
      </c>
    </row>
    <row r="4964" spans="1:3">
      <c r="A4964" t="s">
        <v>7924</v>
      </c>
      <c r="B4964" t="s">
        <v>7925</v>
      </c>
      <c r="C4964" t="s">
        <v>7926</v>
      </c>
    </row>
    <row r="4965" spans="1:3">
      <c r="A4965" t="s">
        <v>7927</v>
      </c>
      <c r="B4965" t="s">
        <v>7925</v>
      </c>
      <c r="C4965" t="s">
        <v>7926</v>
      </c>
    </row>
    <row r="4966" spans="1:3">
      <c r="A4966" t="s">
        <v>7928</v>
      </c>
      <c r="B4966" t="s">
        <v>7929</v>
      </c>
      <c r="C4966" t="s">
        <v>7930</v>
      </c>
    </row>
    <row r="4967" spans="1:3">
      <c r="A4967" t="s">
        <v>7931</v>
      </c>
      <c r="B4967" t="s">
        <v>7929</v>
      </c>
      <c r="C4967" t="s">
        <v>7930</v>
      </c>
    </row>
    <row r="4968" spans="1:3">
      <c r="A4968" t="s">
        <v>7932</v>
      </c>
      <c r="B4968" t="s">
        <v>7933</v>
      </c>
      <c r="C4968" t="s">
        <v>7934</v>
      </c>
    </row>
    <row r="4969" spans="1:3">
      <c r="A4969" t="s">
        <v>7935</v>
      </c>
      <c r="B4969" t="s">
        <v>7933</v>
      </c>
      <c r="C4969" t="s">
        <v>7934</v>
      </c>
    </row>
    <row r="4970" spans="1:3">
      <c r="A4970" t="s">
        <v>7936</v>
      </c>
      <c r="B4970" t="s">
        <v>7937</v>
      </c>
      <c r="C4970" t="s">
        <v>7938</v>
      </c>
    </row>
    <row r="4971" spans="1:3">
      <c r="A4971" t="s">
        <v>7939</v>
      </c>
      <c r="B4971" t="s">
        <v>7937</v>
      </c>
      <c r="C4971" t="s">
        <v>7938</v>
      </c>
    </row>
    <row r="4972" spans="1:3">
      <c r="A4972" t="s">
        <v>7940</v>
      </c>
      <c r="B4972" t="s">
        <v>7941</v>
      </c>
      <c r="C4972" t="s">
        <v>7942</v>
      </c>
    </row>
    <row r="4973" spans="1:3">
      <c r="A4973" t="s">
        <v>7943</v>
      </c>
      <c r="B4973" t="s">
        <v>7941</v>
      </c>
      <c r="C4973" t="s">
        <v>7942</v>
      </c>
    </row>
    <row r="4974" spans="1:3">
      <c r="A4974" t="s">
        <v>7944</v>
      </c>
      <c r="B4974" t="s">
        <v>7945</v>
      </c>
      <c r="C4974" t="s">
        <v>7946</v>
      </c>
    </row>
    <row r="4975" spans="1:3">
      <c r="A4975" t="s">
        <v>7947</v>
      </c>
      <c r="B4975" t="s">
        <v>7945</v>
      </c>
      <c r="C4975" t="s">
        <v>7946</v>
      </c>
    </row>
    <row r="4976" spans="1:3">
      <c r="A4976" t="s">
        <v>7948</v>
      </c>
      <c r="B4976" t="s">
        <v>7949</v>
      </c>
      <c r="C4976" t="s">
        <v>7950</v>
      </c>
    </row>
    <row r="4977" spans="1:4">
      <c r="A4977" t="s">
        <v>7951</v>
      </c>
      <c r="B4977" t="s">
        <v>7949</v>
      </c>
      <c r="C4977" t="s">
        <v>7950</v>
      </c>
    </row>
    <row r="4978" spans="1:4">
      <c r="A4978" t="s">
        <v>7952</v>
      </c>
      <c r="B4978" t="s">
        <v>7953</v>
      </c>
      <c r="C4978" t="s">
        <v>7954</v>
      </c>
    </row>
    <row r="4979" spans="1:4">
      <c r="A4979" t="s">
        <v>7955</v>
      </c>
      <c r="B4979" t="s">
        <v>7953</v>
      </c>
      <c r="C4979" t="s">
        <v>7954</v>
      </c>
    </row>
    <row r="4980" spans="1:4">
      <c r="A4980" t="s">
        <v>7956</v>
      </c>
      <c r="B4980" t="s">
        <v>7957</v>
      </c>
      <c r="C4980" t="s">
        <v>7958</v>
      </c>
    </row>
    <row r="4981" spans="1:4">
      <c r="A4981" t="s">
        <v>7959</v>
      </c>
      <c r="B4981" t="s">
        <v>7957</v>
      </c>
      <c r="C4981" t="s">
        <v>7958</v>
      </c>
    </row>
    <row r="4982" spans="1:4">
      <c r="A4982" t="s">
        <v>7960</v>
      </c>
      <c r="D4982">
        <f>--GST1</f>
        <v>0</v>
      </c>
    </row>
    <row r="4983" spans="1:4">
      <c r="A4983" t="s">
        <v>7961</v>
      </c>
      <c r="D4983">
        <f>--GST1</f>
        <v>0</v>
      </c>
    </row>
    <row r="4984" spans="1:4">
      <c r="A4984" t="s">
        <v>7962</v>
      </c>
      <c r="D4984">
        <f>--GST2</f>
        <v>0</v>
      </c>
    </row>
    <row r="4985" spans="1:4">
      <c r="A4985" t="s">
        <v>7963</v>
      </c>
      <c r="D4985">
        <f>--GST2</f>
        <v>0</v>
      </c>
    </row>
    <row r="4986" spans="1:4">
      <c r="A4986" t="s">
        <v>7964</v>
      </c>
      <c r="D4986">
        <f>--GST3</f>
        <v>0</v>
      </c>
    </row>
    <row r="4987" spans="1:4">
      <c r="A4987" t="s">
        <v>7965</v>
      </c>
      <c r="D4987">
        <f>--GST3</f>
        <v>0</v>
      </c>
    </row>
    <row r="4988" spans="1:4">
      <c r="A4988" t="s">
        <v>7966</v>
      </c>
      <c r="D4988">
        <f>--GST4</f>
        <v>0</v>
      </c>
    </row>
    <row r="4989" spans="1:4">
      <c r="A4989" t="s">
        <v>7967</v>
      </c>
      <c r="D4989">
        <f>--GST4</f>
        <v>0</v>
      </c>
    </row>
    <row r="4990" spans="1:4">
      <c r="A4990" t="s">
        <v>7968</v>
      </c>
      <c r="D4990">
        <f>--GST5</f>
        <v>0</v>
      </c>
    </row>
    <row r="4991" spans="1:4">
      <c r="A4991" t="s">
        <v>7969</v>
      </c>
      <c r="D4991">
        <f>--GST5</f>
        <v>0</v>
      </c>
    </row>
    <row r="4992" spans="1:4">
      <c r="A4992" t="s">
        <v>7970</v>
      </c>
      <c r="D4992">
        <f>--GST6</f>
        <v>0</v>
      </c>
    </row>
    <row r="4993" spans="1:4">
      <c r="A4993" t="s">
        <v>7971</v>
      </c>
      <c r="D4993">
        <f>--GST6</f>
        <v>0</v>
      </c>
    </row>
    <row r="4994" spans="1:4">
      <c r="A4994" t="s">
        <v>7972</v>
      </c>
      <c r="D4994">
        <f>--GST7</f>
        <v>0</v>
      </c>
    </row>
    <row r="4995" spans="1:4">
      <c r="A4995" t="s">
        <v>7973</v>
      </c>
      <c r="D4995">
        <f>--GST7</f>
        <v>0</v>
      </c>
    </row>
    <row r="4996" spans="1:4">
      <c r="A4996" t="s">
        <v>7974</v>
      </c>
      <c r="D4996">
        <f>--GST8</f>
        <v>0</v>
      </c>
    </row>
    <row r="4997" spans="1:4">
      <c r="A4997" t="s">
        <v>7975</v>
      </c>
      <c r="D4997">
        <f>--GST8</f>
        <v>0</v>
      </c>
    </row>
    <row r="4998" spans="1:4">
      <c r="A4998" t="s">
        <v>7976</v>
      </c>
      <c r="B4998" t="s">
        <v>7977</v>
      </c>
      <c r="C4998" t="s">
        <v>7978</v>
      </c>
    </row>
    <row r="4999" spans="1:4">
      <c r="A4999" t="s">
        <v>7979</v>
      </c>
      <c r="B4999" t="s">
        <v>7977</v>
      </c>
      <c r="C4999" t="s">
        <v>7978</v>
      </c>
    </row>
    <row r="5000" spans="1:4">
      <c r="A5000" t="s">
        <v>7980</v>
      </c>
      <c r="B5000" t="s">
        <v>7981</v>
      </c>
      <c r="C5000" t="s">
        <v>7982</v>
      </c>
    </row>
    <row r="5001" spans="1:4">
      <c r="A5001" t="s">
        <v>7983</v>
      </c>
      <c r="B5001" t="s">
        <v>7981</v>
      </c>
      <c r="C5001" t="s">
        <v>7982</v>
      </c>
    </row>
    <row r="5002" spans="1:4">
      <c r="A5002" t="s">
        <v>7984</v>
      </c>
      <c r="B5002" t="s">
        <v>7985</v>
      </c>
      <c r="C5002" t="s">
        <v>7986</v>
      </c>
    </row>
    <row r="5003" spans="1:4">
      <c r="A5003" t="s">
        <v>7987</v>
      </c>
      <c r="B5003" t="s">
        <v>7985</v>
      </c>
      <c r="C5003" t="s">
        <v>7986</v>
      </c>
    </row>
    <row r="5004" spans="1:4">
      <c r="A5004" t="s">
        <v>7988</v>
      </c>
      <c r="B5004" t="s">
        <v>7989</v>
      </c>
      <c r="C5004" t="s">
        <v>7990</v>
      </c>
    </row>
    <row r="5005" spans="1:4">
      <c r="A5005" t="s">
        <v>7991</v>
      </c>
      <c r="B5005" t="s">
        <v>7989</v>
      </c>
      <c r="C5005" t="s">
        <v>7990</v>
      </c>
    </row>
    <row r="5006" spans="1:4">
      <c r="A5006" t="s">
        <v>7992</v>
      </c>
      <c r="B5006" t="s">
        <v>7993</v>
      </c>
      <c r="C5006" t="s">
        <v>7994</v>
      </c>
    </row>
    <row r="5007" spans="1:4">
      <c r="A5007" t="s">
        <v>7995</v>
      </c>
      <c r="B5007" t="s">
        <v>7993</v>
      </c>
      <c r="C5007" t="s">
        <v>7994</v>
      </c>
    </row>
    <row r="5008" spans="1:4">
      <c r="A5008" t="s">
        <v>7996</v>
      </c>
      <c r="B5008" t="s">
        <v>7997</v>
      </c>
      <c r="C5008" t="s">
        <v>7998</v>
      </c>
    </row>
    <row r="5009" spans="1:3">
      <c r="A5009" t="s">
        <v>7999</v>
      </c>
      <c r="B5009" t="s">
        <v>7997</v>
      </c>
      <c r="C5009" t="s">
        <v>7998</v>
      </c>
    </row>
    <row r="5010" spans="1:3">
      <c r="A5010" t="s">
        <v>8000</v>
      </c>
      <c r="B5010" t="s">
        <v>8001</v>
      </c>
      <c r="C5010" t="s">
        <v>8002</v>
      </c>
    </row>
    <row r="5011" spans="1:3">
      <c r="A5011" t="s">
        <v>8003</v>
      </c>
      <c r="B5011" t="s">
        <v>8001</v>
      </c>
      <c r="C5011" t="s">
        <v>8002</v>
      </c>
    </row>
    <row r="5012" spans="1:3">
      <c r="A5012" t="s">
        <v>8004</v>
      </c>
      <c r="B5012" t="s">
        <v>8005</v>
      </c>
    </row>
    <row r="5013" spans="1:3">
      <c r="A5013" t="s">
        <v>8006</v>
      </c>
      <c r="B5013" t="s">
        <v>8005</v>
      </c>
    </row>
    <row r="5014" spans="1:3">
      <c r="A5014" t="s">
        <v>8007</v>
      </c>
      <c r="B5014" t="s">
        <v>8008</v>
      </c>
    </row>
    <row r="5015" spans="1:3">
      <c r="A5015" t="s">
        <v>8009</v>
      </c>
      <c r="B5015" t="s">
        <v>8008</v>
      </c>
    </row>
    <row r="5016" spans="1:3">
      <c r="A5016" t="s">
        <v>8010</v>
      </c>
      <c r="B5016" t="s">
        <v>8011</v>
      </c>
    </row>
    <row r="5017" spans="1:3">
      <c r="A5017" t="s">
        <v>8012</v>
      </c>
      <c r="B5017" t="s">
        <v>8011</v>
      </c>
    </row>
    <row r="5018" spans="1:3">
      <c r="A5018" t="s">
        <v>8013</v>
      </c>
      <c r="B5018" t="s">
        <v>8014</v>
      </c>
      <c r="C5018" t="s">
        <v>8015</v>
      </c>
    </row>
    <row r="5019" spans="1:3">
      <c r="A5019" t="s">
        <v>8016</v>
      </c>
      <c r="B5019" t="s">
        <v>8014</v>
      </c>
      <c r="C5019" t="s">
        <v>8015</v>
      </c>
    </row>
    <row r="5020" spans="1:3">
      <c r="A5020" t="s">
        <v>8017</v>
      </c>
      <c r="B5020" t="s">
        <v>8018</v>
      </c>
      <c r="C5020" t="s">
        <v>8019</v>
      </c>
    </row>
    <row r="5021" spans="1:3">
      <c r="A5021" t="s">
        <v>8020</v>
      </c>
      <c r="B5021" t="s">
        <v>8018</v>
      </c>
      <c r="C5021" t="s">
        <v>8019</v>
      </c>
    </row>
    <row r="5022" spans="1:3">
      <c r="A5022" t="s">
        <v>8021</v>
      </c>
      <c r="B5022" t="s">
        <v>8022</v>
      </c>
      <c r="C5022" t="s">
        <v>8023</v>
      </c>
    </row>
    <row r="5023" spans="1:3">
      <c r="A5023" t="s">
        <v>8024</v>
      </c>
      <c r="B5023" t="s">
        <v>8022</v>
      </c>
      <c r="C5023" t="s">
        <v>8023</v>
      </c>
    </row>
    <row r="5024" spans="1:3">
      <c r="A5024" t="s">
        <v>8025</v>
      </c>
      <c r="B5024" t="s">
        <v>8026</v>
      </c>
      <c r="C5024" t="s">
        <v>8027</v>
      </c>
    </row>
    <row r="5025" spans="1:3">
      <c r="A5025" t="s">
        <v>8028</v>
      </c>
      <c r="B5025" t="s">
        <v>8026</v>
      </c>
      <c r="C5025" t="s">
        <v>8027</v>
      </c>
    </row>
    <row r="5026" spans="1:3">
      <c r="A5026" t="s">
        <v>8029</v>
      </c>
      <c r="B5026" t="s">
        <v>8030</v>
      </c>
      <c r="C5026" t="s">
        <v>8031</v>
      </c>
    </row>
    <row r="5027" spans="1:3">
      <c r="A5027" t="s">
        <v>8032</v>
      </c>
      <c r="B5027" t="s">
        <v>8030</v>
      </c>
      <c r="C5027" t="s">
        <v>8031</v>
      </c>
    </row>
    <row r="5028" spans="1:3">
      <c r="A5028" t="s">
        <v>8033</v>
      </c>
      <c r="B5028" t="s">
        <v>8034</v>
      </c>
      <c r="C5028" t="s">
        <v>8035</v>
      </c>
    </row>
    <row r="5029" spans="1:3">
      <c r="A5029" t="s">
        <v>8036</v>
      </c>
      <c r="B5029" t="s">
        <v>8034</v>
      </c>
      <c r="C5029" t="s">
        <v>8035</v>
      </c>
    </row>
    <row r="5030" spans="1:3">
      <c r="A5030" t="s">
        <v>8037</v>
      </c>
      <c r="B5030" t="s">
        <v>8038</v>
      </c>
      <c r="C5030" t="s">
        <v>8039</v>
      </c>
    </row>
    <row r="5031" spans="1:3">
      <c r="A5031" t="s">
        <v>8040</v>
      </c>
      <c r="B5031" t="s">
        <v>8038</v>
      </c>
      <c r="C5031" t="s">
        <v>8039</v>
      </c>
    </row>
    <row r="5032" spans="1:3">
      <c r="A5032" t="s">
        <v>8041</v>
      </c>
      <c r="B5032" t="s">
        <v>8042</v>
      </c>
      <c r="C5032" t="s">
        <v>8043</v>
      </c>
    </row>
    <row r="5033" spans="1:3">
      <c r="A5033" t="s">
        <v>8044</v>
      </c>
      <c r="B5033" t="s">
        <v>8042</v>
      </c>
      <c r="C5033" t="s">
        <v>8043</v>
      </c>
    </row>
    <row r="5034" spans="1:3">
      <c r="A5034" t="s">
        <v>8045</v>
      </c>
      <c r="B5034" t="s">
        <v>8046</v>
      </c>
      <c r="C5034" t="s">
        <v>8047</v>
      </c>
    </row>
    <row r="5035" spans="1:3">
      <c r="A5035" t="s">
        <v>8048</v>
      </c>
      <c r="B5035" t="s">
        <v>8046</v>
      </c>
      <c r="C5035" t="s">
        <v>8047</v>
      </c>
    </row>
    <row r="5036" spans="1:3">
      <c r="A5036" t="s">
        <v>8049</v>
      </c>
      <c r="B5036" t="s">
        <v>8050</v>
      </c>
      <c r="C5036" t="s">
        <v>8051</v>
      </c>
    </row>
    <row r="5037" spans="1:3">
      <c r="A5037" t="s">
        <v>8052</v>
      </c>
      <c r="B5037" t="s">
        <v>8050</v>
      </c>
      <c r="C5037" t="s">
        <v>8051</v>
      </c>
    </row>
    <row r="5038" spans="1:3">
      <c r="A5038" t="s">
        <v>8053</v>
      </c>
      <c r="B5038" t="s">
        <v>8054</v>
      </c>
      <c r="C5038" t="s">
        <v>8055</v>
      </c>
    </row>
    <row r="5039" spans="1:3">
      <c r="A5039" t="s">
        <v>8056</v>
      </c>
      <c r="B5039" t="s">
        <v>8054</v>
      </c>
      <c r="C5039" t="s">
        <v>8055</v>
      </c>
    </row>
    <row r="5040" spans="1:3">
      <c r="A5040" t="s">
        <v>8057</v>
      </c>
      <c r="B5040" t="s">
        <v>8058</v>
      </c>
      <c r="C5040" t="s">
        <v>8059</v>
      </c>
    </row>
    <row r="5041" spans="1:3">
      <c r="A5041" t="s">
        <v>8060</v>
      </c>
      <c r="B5041" t="s">
        <v>8058</v>
      </c>
      <c r="C5041" t="s">
        <v>8059</v>
      </c>
    </row>
    <row r="5042" spans="1:3">
      <c r="A5042" t="s">
        <v>8061</v>
      </c>
      <c r="B5042" t="s">
        <v>8062</v>
      </c>
      <c r="C5042" t="s">
        <v>8063</v>
      </c>
    </row>
    <row r="5043" spans="1:3">
      <c r="A5043" t="s">
        <v>8064</v>
      </c>
      <c r="B5043" t="s">
        <v>8062</v>
      </c>
      <c r="C5043" t="s">
        <v>8063</v>
      </c>
    </row>
    <row r="5044" spans="1:3">
      <c r="A5044" t="s">
        <v>8065</v>
      </c>
      <c r="B5044" t="s">
        <v>4700</v>
      </c>
      <c r="C5044" t="s">
        <v>4701</v>
      </c>
    </row>
    <row r="5045" spans="1:3">
      <c r="A5045" t="s">
        <v>8066</v>
      </c>
      <c r="B5045" t="s">
        <v>4700</v>
      </c>
      <c r="C5045" t="s">
        <v>4701</v>
      </c>
    </row>
    <row r="5046" spans="1:3">
      <c r="A5046" t="s">
        <v>8067</v>
      </c>
      <c r="B5046" t="s">
        <v>8068</v>
      </c>
      <c r="C5046" t="s">
        <v>8069</v>
      </c>
    </row>
    <row r="5047" spans="1:3">
      <c r="A5047" t="s">
        <v>8070</v>
      </c>
      <c r="B5047" t="s">
        <v>8068</v>
      </c>
      <c r="C5047" t="s">
        <v>8069</v>
      </c>
    </row>
    <row r="5048" spans="1:3">
      <c r="A5048" t="s">
        <v>8071</v>
      </c>
      <c r="B5048" t="s">
        <v>8072</v>
      </c>
      <c r="C5048" t="s">
        <v>8073</v>
      </c>
    </row>
    <row r="5049" spans="1:3">
      <c r="A5049" t="s">
        <v>8074</v>
      </c>
      <c r="B5049" t="s">
        <v>8072</v>
      </c>
      <c r="C5049" t="s">
        <v>8073</v>
      </c>
    </row>
    <row r="5050" spans="1:3">
      <c r="A5050" t="s">
        <v>8075</v>
      </c>
      <c r="B5050" t="s">
        <v>8076</v>
      </c>
      <c r="C5050" t="s">
        <v>8077</v>
      </c>
    </row>
    <row r="5051" spans="1:3">
      <c r="A5051" t="s">
        <v>8078</v>
      </c>
      <c r="B5051" t="s">
        <v>8076</v>
      </c>
      <c r="C5051" t="s">
        <v>8077</v>
      </c>
    </row>
    <row r="5052" spans="1:3">
      <c r="A5052" t="s">
        <v>8079</v>
      </c>
      <c r="B5052" t="s">
        <v>8080</v>
      </c>
      <c r="C5052" t="s">
        <v>8081</v>
      </c>
    </row>
    <row r="5053" spans="1:3">
      <c r="A5053" t="s">
        <v>8082</v>
      </c>
      <c r="B5053" t="s">
        <v>8080</v>
      </c>
      <c r="C5053" t="s">
        <v>8081</v>
      </c>
    </row>
    <row r="5054" spans="1:3">
      <c r="A5054" t="s">
        <v>8083</v>
      </c>
      <c r="B5054" t="s">
        <v>8084</v>
      </c>
      <c r="C5054" t="s">
        <v>8085</v>
      </c>
    </row>
    <row r="5055" spans="1:3">
      <c r="A5055" t="s">
        <v>8086</v>
      </c>
      <c r="B5055" t="s">
        <v>8084</v>
      </c>
      <c r="C5055" t="s">
        <v>8085</v>
      </c>
    </row>
    <row r="5056" spans="1:3">
      <c r="A5056" t="s">
        <v>8087</v>
      </c>
      <c r="B5056" t="s">
        <v>8088</v>
      </c>
      <c r="C5056" t="s">
        <v>8089</v>
      </c>
    </row>
    <row r="5057" spans="1:3">
      <c r="A5057" t="s">
        <v>8090</v>
      </c>
      <c r="B5057" t="s">
        <v>8088</v>
      </c>
      <c r="C5057" t="s">
        <v>8089</v>
      </c>
    </row>
    <row r="5058" spans="1:3">
      <c r="A5058" t="s">
        <v>8091</v>
      </c>
      <c r="B5058" t="s">
        <v>8092</v>
      </c>
      <c r="C5058" t="s">
        <v>8093</v>
      </c>
    </row>
    <row r="5059" spans="1:3">
      <c r="A5059" t="s">
        <v>8094</v>
      </c>
      <c r="B5059" t="s">
        <v>8092</v>
      </c>
      <c r="C5059" t="s">
        <v>8093</v>
      </c>
    </row>
    <row r="5060" spans="1:3">
      <c r="A5060" t="s">
        <v>8095</v>
      </c>
      <c r="B5060" t="s">
        <v>8096</v>
      </c>
      <c r="C5060" t="s">
        <v>8097</v>
      </c>
    </row>
    <row r="5061" spans="1:3">
      <c r="A5061" t="s">
        <v>8098</v>
      </c>
      <c r="B5061" t="s">
        <v>8096</v>
      </c>
      <c r="C5061" t="s">
        <v>8097</v>
      </c>
    </row>
    <row r="5062" spans="1:3">
      <c r="A5062" t="s">
        <v>8099</v>
      </c>
      <c r="B5062" t="s">
        <v>8100</v>
      </c>
      <c r="C5062" t="s">
        <v>8101</v>
      </c>
    </row>
    <row r="5063" spans="1:3">
      <c r="A5063" t="s">
        <v>8102</v>
      </c>
      <c r="B5063" t="s">
        <v>8100</v>
      </c>
      <c r="C5063" t="s">
        <v>8101</v>
      </c>
    </row>
    <row r="5064" spans="1:3">
      <c r="A5064" t="s">
        <v>8103</v>
      </c>
      <c r="B5064" t="s">
        <v>8104</v>
      </c>
      <c r="C5064" t="s">
        <v>8105</v>
      </c>
    </row>
    <row r="5065" spans="1:3">
      <c r="A5065" t="s">
        <v>8106</v>
      </c>
      <c r="B5065" t="s">
        <v>8104</v>
      </c>
      <c r="C5065" t="s">
        <v>8105</v>
      </c>
    </row>
    <row r="5066" spans="1:3">
      <c r="A5066" t="s">
        <v>8107</v>
      </c>
      <c r="B5066" t="s">
        <v>8108</v>
      </c>
      <c r="C5066" t="s">
        <v>8109</v>
      </c>
    </row>
    <row r="5067" spans="1:3">
      <c r="A5067" t="s">
        <v>8110</v>
      </c>
      <c r="B5067" t="s">
        <v>8108</v>
      </c>
      <c r="C5067" t="s">
        <v>8109</v>
      </c>
    </row>
    <row r="5068" spans="1:3">
      <c r="A5068" t="s">
        <v>8111</v>
      </c>
      <c r="B5068" t="s">
        <v>8112</v>
      </c>
      <c r="C5068" t="s">
        <v>8113</v>
      </c>
    </row>
    <row r="5069" spans="1:3">
      <c r="A5069" t="s">
        <v>8114</v>
      </c>
      <c r="B5069" t="s">
        <v>8112</v>
      </c>
      <c r="C5069" t="s">
        <v>8113</v>
      </c>
    </row>
    <row r="5070" spans="1:3">
      <c r="A5070" t="s">
        <v>8115</v>
      </c>
      <c r="B5070" t="s">
        <v>8116</v>
      </c>
      <c r="C5070" t="s">
        <v>8117</v>
      </c>
    </row>
    <row r="5071" spans="1:3">
      <c r="A5071" t="s">
        <v>8118</v>
      </c>
      <c r="B5071" t="s">
        <v>8116</v>
      </c>
      <c r="C5071" t="s">
        <v>8117</v>
      </c>
    </row>
    <row r="5072" spans="1:3">
      <c r="A5072" t="s">
        <v>8119</v>
      </c>
      <c r="B5072" t="s">
        <v>8120</v>
      </c>
    </row>
    <row r="5073" spans="1:4">
      <c r="A5073" t="s">
        <v>8121</v>
      </c>
      <c r="B5073" t="s">
        <v>8120</v>
      </c>
    </row>
    <row r="5074" spans="1:4">
      <c r="A5074" t="s">
        <v>8122</v>
      </c>
      <c r="B5074" t="s">
        <v>8123</v>
      </c>
      <c r="C5074" t="s">
        <v>8124</v>
      </c>
    </row>
    <row r="5075" spans="1:4">
      <c r="A5075" t="s">
        <v>8125</v>
      </c>
      <c r="B5075" t="s">
        <v>8123</v>
      </c>
      <c r="C5075" t="s">
        <v>8124</v>
      </c>
    </row>
    <row r="5076" spans="1:4">
      <c r="A5076" t="s">
        <v>8126</v>
      </c>
      <c r="B5076" t="s">
        <v>8127</v>
      </c>
      <c r="C5076" t="s">
        <v>8128</v>
      </c>
    </row>
    <row r="5077" spans="1:4">
      <c r="A5077" t="s">
        <v>8129</v>
      </c>
      <c r="B5077" t="s">
        <v>8127</v>
      </c>
      <c r="C5077" t="s">
        <v>8128</v>
      </c>
    </row>
    <row r="5078" spans="1:4">
      <c r="A5078" t="s">
        <v>8130</v>
      </c>
      <c r="D5078" t="e">
        <f>--Empty</f>
        <v>#NAME?</v>
      </c>
    </row>
    <row r="5079" spans="1:4">
      <c r="A5079" t="s">
        <v>8131</v>
      </c>
      <c r="D5079" t="e">
        <f>--Empty</f>
        <v>#NAME?</v>
      </c>
    </row>
    <row r="5080" spans="1:4">
      <c r="A5080" t="s">
        <v>8132</v>
      </c>
      <c r="D5080" t="e">
        <f>--Empty</f>
        <v>#NAME?</v>
      </c>
    </row>
    <row r="5081" spans="1:4">
      <c r="A5081" t="s">
        <v>8133</v>
      </c>
      <c r="D5081" t="e">
        <f>--Empty</f>
        <v>#NAME?</v>
      </c>
    </row>
    <row r="5082" spans="1:4">
      <c r="A5082" t="s">
        <v>8134</v>
      </c>
      <c r="D5082" t="e">
        <f>--Empty</f>
        <v>#NAME?</v>
      </c>
    </row>
    <row r="5083" spans="1:4">
      <c r="A5083" t="s">
        <v>8135</v>
      </c>
      <c r="D5083" t="e">
        <f>--Empty</f>
        <v>#NAME?</v>
      </c>
    </row>
    <row r="5084" spans="1:4">
      <c r="A5084" t="s">
        <v>8136</v>
      </c>
      <c r="D5084" t="e">
        <f>--Empty</f>
        <v>#NAME?</v>
      </c>
    </row>
    <row r="5085" spans="1:4">
      <c r="A5085" t="s">
        <v>8137</v>
      </c>
      <c r="D5085" t="e">
        <f>--Empty</f>
        <v>#NAME?</v>
      </c>
    </row>
    <row r="5086" spans="1:4">
      <c r="A5086" t="s">
        <v>8138</v>
      </c>
      <c r="B5086" t="s">
        <v>8139</v>
      </c>
      <c r="C5086" t="s">
        <v>8140</v>
      </c>
    </row>
    <row r="5087" spans="1:4">
      <c r="A5087" t="s">
        <v>8141</v>
      </c>
      <c r="B5087" t="s">
        <v>8139</v>
      </c>
      <c r="C5087" t="s">
        <v>8140</v>
      </c>
    </row>
    <row r="5088" spans="1:4">
      <c r="A5088" t="s">
        <v>8142</v>
      </c>
      <c r="B5088" t="s">
        <v>8143</v>
      </c>
    </row>
    <row r="5089" spans="1:4">
      <c r="A5089" t="s">
        <v>8144</v>
      </c>
      <c r="B5089" t="s">
        <v>8143</v>
      </c>
    </row>
    <row r="5090" spans="1:4">
      <c r="A5090" t="s">
        <v>8145</v>
      </c>
      <c r="B5090" t="s">
        <v>8146</v>
      </c>
      <c r="C5090" t="s">
        <v>8147</v>
      </c>
    </row>
    <row r="5091" spans="1:4">
      <c r="A5091" t="s">
        <v>8148</v>
      </c>
      <c r="B5091" t="s">
        <v>8146</v>
      </c>
      <c r="C5091" t="s">
        <v>8147</v>
      </c>
    </row>
    <row r="5092" spans="1:4">
      <c r="A5092" t="s">
        <v>8149</v>
      </c>
      <c r="B5092" t="s">
        <v>8150</v>
      </c>
      <c r="C5092" t="s">
        <v>8151</v>
      </c>
    </row>
    <row r="5093" spans="1:4">
      <c r="A5093" t="s">
        <v>8152</v>
      </c>
      <c r="B5093" t="s">
        <v>8150</v>
      </c>
      <c r="C5093" t="s">
        <v>8151</v>
      </c>
    </row>
    <row r="5094" spans="1:4">
      <c r="A5094" t="s">
        <v>8153</v>
      </c>
      <c r="D5094" t="e">
        <f>--AlexaAntiMouseAb</f>
        <v>#NAME?</v>
      </c>
    </row>
    <row r="5095" spans="1:4">
      <c r="A5095" t="s">
        <v>8154</v>
      </c>
      <c r="D5095" t="e">
        <f>--AlexaAntiMouseAb</f>
        <v>#NAME?</v>
      </c>
    </row>
    <row r="5096" spans="1:4">
      <c r="A5096" t="s">
        <v>8155</v>
      </c>
      <c r="D5096" t="e">
        <f>--Control14</f>
        <v>#NAME?</v>
      </c>
    </row>
    <row r="5097" spans="1:4">
      <c r="A5097" t="s">
        <v>8156</v>
      </c>
      <c r="D5097" t="e">
        <f>--Control14</f>
        <v>#NAME?</v>
      </c>
    </row>
    <row r="5098" spans="1:4">
      <c r="A5098" t="s">
        <v>8157</v>
      </c>
      <c r="D5098" t="e">
        <f>--BiotinAb1</f>
        <v>#NAME?</v>
      </c>
    </row>
    <row r="5099" spans="1:4">
      <c r="A5099" t="s">
        <v>8158</v>
      </c>
      <c r="D5099" t="e">
        <f>--BiotinAb1</f>
        <v>#NAME?</v>
      </c>
    </row>
    <row r="5100" spans="1:4">
      <c r="A5100" t="s">
        <v>8159</v>
      </c>
      <c r="D5100" t="e">
        <f>--BiotinAb2</f>
        <v>#NAME?</v>
      </c>
    </row>
    <row r="5101" spans="1:4">
      <c r="A5101" t="s">
        <v>8160</v>
      </c>
      <c r="D5101" t="e">
        <f>--BiotinAb2</f>
        <v>#NAME?</v>
      </c>
    </row>
    <row r="5102" spans="1:4">
      <c r="A5102" t="s">
        <v>8161</v>
      </c>
      <c r="D5102" t="e">
        <f>--BiotinAb3</f>
        <v>#NAME?</v>
      </c>
    </row>
    <row r="5103" spans="1:4">
      <c r="A5103" t="s">
        <v>8162</v>
      </c>
      <c r="D5103" t="e">
        <f>--BiotinAb3</f>
        <v>#NAME?</v>
      </c>
    </row>
    <row r="5104" spans="1:4">
      <c r="A5104" t="s">
        <v>8163</v>
      </c>
      <c r="D5104" t="e">
        <f>--BiotinAb4</f>
        <v>#NAME?</v>
      </c>
    </row>
    <row r="5105" spans="1:4">
      <c r="A5105" t="s">
        <v>8164</v>
      </c>
      <c r="D5105" t="e">
        <f>--BiotinAb4</f>
        <v>#NAME?</v>
      </c>
    </row>
    <row r="5106" spans="1:4">
      <c r="A5106" t="s">
        <v>8165</v>
      </c>
      <c r="D5106" t="e">
        <f>--BiotinAb5</f>
        <v>#NAME?</v>
      </c>
    </row>
    <row r="5107" spans="1:4">
      <c r="A5107" t="s">
        <v>8166</v>
      </c>
      <c r="D5107" t="e">
        <f>--BiotinAb5</f>
        <v>#NAME?</v>
      </c>
    </row>
    <row r="5108" spans="1:4">
      <c r="A5108" t="s">
        <v>8167</v>
      </c>
      <c r="D5108" t="e">
        <f>--BiotinAb6</f>
        <v>#NAME?</v>
      </c>
    </row>
    <row r="5109" spans="1:4">
      <c r="A5109" t="s">
        <v>8168</v>
      </c>
      <c r="D5109" t="e">
        <f>--BiotinAb6</f>
        <v>#NAME?</v>
      </c>
    </row>
    <row r="5110" spans="1:4">
      <c r="A5110" t="s">
        <v>8169</v>
      </c>
      <c r="D5110" t="e">
        <f>--Control16</f>
        <v>#NAME?</v>
      </c>
    </row>
    <row r="5111" spans="1:4">
      <c r="A5111" t="s">
        <v>8170</v>
      </c>
      <c r="D5111" t="e">
        <f>--Control16</f>
        <v>#NAME?</v>
      </c>
    </row>
    <row r="5112" spans="1:4">
      <c r="A5112" t="s">
        <v>8171</v>
      </c>
      <c r="D5112" t="e">
        <f>--CMD</f>
        <v>#NAME?</v>
      </c>
    </row>
    <row r="5113" spans="1:4">
      <c r="A5113" t="s">
        <v>8172</v>
      </c>
      <c r="D5113" t="e">
        <f>--CMD</f>
        <v>#NAME?</v>
      </c>
    </row>
    <row r="5114" spans="1:4">
      <c r="A5114" t="s">
        <v>8173</v>
      </c>
      <c r="D5114" t="e">
        <f>--RabbitAntiGSTAb</f>
        <v>#NAME?</v>
      </c>
    </row>
    <row r="5115" spans="1:4">
      <c r="A5115" t="s">
        <v>8174</v>
      </c>
      <c r="D5115" t="e">
        <f>--RabbitAntiGSTAb</f>
        <v>#NAME?</v>
      </c>
    </row>
    <row r="5116" spans="1:4">
      <c r="A5116" t="s">
        <v>8175</v>
      </c>
      <c r="D5116" t="e">
        <f>--V5control</f>
        <v>#NAME?</v>
      </c>
    </row>
    <row r="5117" spans="1:4">
      <c r="A5117" t="s">
        <v>8176</v>
      </c>
      <c r="D5117" t="e">
        <f>--V5control</f>
        <v>#NAME?</v>
      </c>
    </row>
    <row r="5118" spans="1:4">
      <c r="A5118" t="s">
        <v>8177</v>
      </c>
      <c r="D5118" t="e">
        <f>--Buffer</f>
        <v>#NAME?</v>
      </c>
    </row>
    <row r="5119" spans="1:4">
      <c r="A5119" t="s">
        <v>8178</v>
      </c>
      <c r="D5119" t="e">
        <f>--Buffer</f>
        <v>#NAME?</v>
      </c>
    </row>
    <row r="5120" spans="1:4">
      <c r="A5120" t="s">
        <v>8179</v>
      </c>
      <c r="D5120" t="e">
        <f>--Control17</f>
        <v>#NAME?</v>
      </c>
    </row>
    <row r="5121" spans="1:4">
      <c r="A5121" t="s">
        <v>8180</v>
      </c>
      <c r="D5121" t="e">
        <f>--Control17</f>
        <v>#NAME?</v>
      </c>
    </row>
    <row r="5122" spans="1:4">
      <c r="A5122" t="s">
        <v>8181</v>
      </c>
      <c r="D5122" t="e">
        <f>--Control18</f>
        <v>#NAME?</v>
      </c>
    </row>
    <row r="5123" spans="1:4">
      <c r="A5123" t="s">
        <v>8182</v>
      </c>
      <c r="D5123" t="e">
        <f>--Control18</f>
        <v>#NAME?</v>
      </c>
    </row>
    <row r="5124" spans="1:4">
      <c r="A5124" t="s">
        <v>8183</v>
      </c>
      <c r="D5124" t="e">
        <f>--Control19</f>
        <v>#NAME?</v>
      </c>
    </row>
    <row r="5125" spans="1:4">
      <c r="A5125" t="s">
        <v>8184</v>
      </c>
      <c r="D5125" t="e">
        <f>--Control19</f>
        <v>#NAME?</v>
      </c>
    </row>
    <row r="5126" spans="1:4">
      <c r="A5126" t="s">
        <v>8185</v>
      </c>
      <c r="D5126" t="e">
        <f>--AlexaAntiMouseAb</f>
        <v>#NAME?</v>
      </c>
    </row>
    <row r="5127" spans="1:4">
      <c r="A5127" t="s">
        <v>8186</v>
      </c>
      <c r="D5127" t="e">
        <f>--AlexaAntiMouseAb</f>
        <v>#NAME?</v>
      </c>
    </row>
    <row r="5128" spans="1:4">
      <c r="A5128" t="s">
        <v>8187</v>
      </c>
      <c r="D5128" t="e">
        <f>--Control15</f>
        <v>#NAME?</v>
      </c>
    </row>
    <row r="5129" spans="1:4">
      <c r="A5129" t="s">
        <v>8188</v>
      </c>
      <c r="D5129" t="e">
        <f>--Control15</f>
        <v>#NAME?</v>
      </c>
    </row>
    <row r="5130" spans="1:4">
      <c r="A5130" t="s">
        <v>8189</v>
      </c>
      <c r="D5130" t="e">
        <f>--AntiBiotinAb</f>
        <v>#NAME?</v>
      </c>
    </row>
    <row r="5131" spans="1:4">
      <c r="A5131" t="s">
        <v>8190</v>
      </c>
      <c r="D5131" t="e">
        <f>--AntiBiotinAb</f>
        <v>#NAME?</v>
      </c>
    </row>
    <row r="5132" spans="1:4">
      <c r="A5132" t="s">
        <v>8191</v>
      </c>
      <c r="D5132">
        <f>--BSA1</f>
        <v>0</v>
      </c>
    </row>
    <row r="5133" spans="1:4">
      <c r="A5133" t="s">
        <v>8192</v>
      </c>
      <c r="D5133">
        <f>--BSA1</f>
        <v>0</v>
      </c>
    </row>
    <row r="5134" spans="1:4">
      <c r="A5134" t="s">
        <v>8193</v>
      </c>
      <c r="D5134">
        <f>--BSA2</f>
        <v>0</v>
      </c>
    </row>
    <row r="5135" spans="1:4">
      <c r="A5135" t="s">
        <v>8194</v>
      </c>
      <c r="D5135">
        <f>--BSA2</f>
        <v>0</v>
      </c>
    </row>
    <row r="5136" spans="1:4">
      <c r="A5136" t="s">
        <v>8195</v>
      </c>
      <c r="D5136">
        <f>--BSA3</f>
        <v>0</v>
      </c>
    </row>
    <row r="5137" spans="1:4">
      <c r="A5137" t="s">
        <v>8196</v>
      </c>
      <c r="D5137">
        <f>--BSA3</f>
        <v>0</v>
      </c>
    </row>
    <row r="5138" spans="1:4">
      <c r="A5138" t="s">
        <v>8197</v>
      </c>
      <c r="D5138">
        <f>--BSA4</f>
        <v>0</v>
      </c>
    </row>
    <row r="5139" spans="1:4">
      <c r="A5139" t="s">
        <v>8198</v>
      </c>
      <c r="D5139">
        <f>--BSA4</f>
        <v>0</v>
      </c>
    </row>
    <row r="5140" spans="1:4">
      <c r="A5140" t="s">
        <v>8199</v>
      </c>
      <c r="D5140">
        <f>--BSA5</f>
        <v>0</v>
      </c>
    </row>
    <row r="5141" spans="1:4">
      <c r="A5141" t="s">
        <v>8200</v>
      </c>
      <c r="D5141">
        <f>--BSA5</f>
        <v>0</v>
      </c>
    </row>
    <row r="5142" spans="1:4">
      <c r="A5142" t="s">
        <v>8201</v>
      </c>
      <c r="B5142" t="s">
        <v>8202</v>
      </c>
    </row>
    <row r="5143" spans="1:4">
      <c r="A5143" t="s">
        <v>8203</v>
      </c>
      <c r="B5143" t="s">
        <v>8202</v>
      </c>
    </row>
    <row r="5144" spans="1:4">
      <c r="A5144" t="s">
        <v>8204</v>
      </c>
      <c r="B5144" t="s">
        <v>8205</v>
      </c>
      <c r="C5144" t="s">
        <v>8206</v>
      </c>
    </row>
    <row r="5145" spans="1:4">
      <c r="A5145" t="s">
        <v>8207</v>
      </c>
      <c r="B5145" t="s">
        <v>8205</v>
      </c>
      <c r="C5145" t="s">
        <v>8206</v>
      </c>
    </row>
    <row r="5146" spans="1:4">
      <c r="A5146" t="s">
        <v>8208</v>
      </c>
      <c r="B5146" t="s">
        <v>8209</v>
      </c>
      <c r="C5146" t="s">
        <v>8210</v>
      </c>
    </row>
    <row r="5147" spans="1:4">
      <c r="A5147" t="s">
        <v>8211</v>
      </c>
      <c r="B5147" t="s">
        <v>8209</v>
      </c>
      <c r="C5147" t="s">
        <v>8210</v>
      </c>
    </row>
    <row r="5148" spans="1:4">
      <c r="A5148" t="s">
        <v>8212</v>
      </c>
      <c r="B5148" t="s">
        <v>8213</v>
      </c>
      <c r="C5148" t="s">
        <v>8214</v>
      </c>
    </row>
    <row r="5149" spans="1:4">
      <c r="A5149" t="s">
        <v>8215</v>
      </c>
      <c r="B5149" t="s">
        <v>8213</v>
      </c>
      <c r="C5149" t="s">
        <v>8214</v>
      </c>
    </row>
    <row r="5150" spans="1:4">
      <c r="A5150" t="s">
        <v>8216</v>
      </c>
      <c r="B5150" t="s">
        <v>8217</v>
      </c>
      <c r="C5150" t="s">
        <v>8218</v>
      </c>
    </row>
    <row r="5151" spans="1:4">
      <c r="A5151" t="s">
        <v>8219</v>
      </c>
      <c r="B5151" t="s">
        <v>8217</v>
      </c>
      <c r="C5151" t="s">
        <v>8218</v>
      </c>
    </row>
    <row r="5152" spans="1:4">
      <c r="A5152" t="s">
        <v>8220</v>
      </c>
      <c r="B5152" t="s">
        <v>8221</v>
      </c>
      <c r="C5152" t="s">
        <v>8222</v>
      </c>
    </row>
    <row r="5153" spans="1:3">
      <c r="A5153" t="s">
        <v>8223</v>
      </c>
      <c r="B5153" t="s">
        <v>8221</v>
      </c>
      <c r="C5153" t="s">
        <v>8222</v>
      </c>
    </row>
    <row r="5154" spans="1:3">
      <c r="A5154" t="s">
        <v>8224</v>
      </c>
      <c r="B5154" t="s">
        <v>8225</v>
      </c>
      <c r="C5154" t="s">
        <v>8226</v>
      </c>
    </row>
    <row r="5155" spans="1:3">
      <c r="A5155" t="s">
        <v>8227</v>
      </c>
      <c r="B5155" t="s">
        <v>8225</v>
      </c>
      <c r="C5155" t="s">
        <v>8226</v>
      </c>
    </row>
    <row r="5156" spans="1:3">
      <c r="A5156" t="s">
        <v>8228</v>
      </c>
      <c r="B5156" t="s">
        <v>8229</v>
      </c>
      <c r="C5156" t="s">
        <v>8230</v>
      </c>
    </row>
    <row r="5157" spans="1:3">
      <c r="A5157" t="s">
        <v>8231</v>
      </c>
      <c r="B5157" t="s">
        <v>8229</v>
      </c>
      <c r="C5157" t="s">
        <v>8230</v>
      </c>
    </row>
    <row r="5158" spans="1:3">
      <c r="A5158" t="s">
        <v>8232</v>
      </c>
      <c r="B5158" t="s">
        <v>8233</v>
      </c>
    </row>
    <row r="5159" spans="1:3">
      <c r="A5159" t="s">
        <v>8234</v>
      </c>
      <c r="B5159" t="s">
        <v>8233</v>
      </c>
    </row>
    <row r="5160" spans="1:3">
      <c r="A5160" t="s">
        <v>8235</v>
      </c>
      <c r="B5160" t="s">
        <v>8236</v>
      </c>
      <c r="C5160" t="s">
        <v>8237</v>
      </c>
    </row>
    <row r="5161" spans="1:3">
      <c r="A5161" t="s">
        <v>8238</v>
      </c>
      <c r="B5161" t="s">
        <v>8236</v>
      </c>
      <c r="C5161" t="s">
        <v>8237</v>
      </c>
    </row>
    <row r="5162" spans="1:3">
      <c r="A5162" t="s">
        <v>8239</v>
      </c>
      <c r="B5162" t="s">
        <v>8240</v>
      </c>
      <c r="C5162" t="s">
        <v>8241</v>
      </c>
    </row>
    <row r="5163" spans="1:3">
      <c r="A5163" t="s">
        <v>8242</v>
      </c>
      <c r="B5163" t="s">
        <v>8240</v>
      </c>
      <c r="C5163" t="s">
        <v>8241</v>
      </c>
    </row>
    <row r="5164" spans="1:3">
      <c r="A5164" t="s">
        <v>8243</v>
      </c>
      <c r="B5164" t="s">
        <v>8244</v>
      </c>
    </row>
    <row r="5165" spans="1:3">
      <c r="A5165" t="s">
        <v>8245</v>
      </c>
      <c r="B5165" t="s">
        <v>8244</v>
      </c>
    </row>
    <row r="5166" spans="1:3">
      <c r="A5166" t="s">
        <v>8246</v>
      </c>
      <c r="B5166" t="s">
        <v>8247</v>
      </c>
    </row>
    <row r="5167" spans="1:3">
      <c r="A5167" t="s">
        <v>8248</v>
      </c>
      <c r="B5167" t="s">
        <v>8247</v>
      </c>
    </row>
    <row r="5168" spans="1:3">
      <c r="A5168" t="s">
        <v>8249</v>
      </c>
      <c r="B5168" t="s">
        <v>8250</v>
      </c>
      <c r="C5168" t="s">
        <v>8251</v>
      </c>
    </row>
    <row r="5169" spans="1:3">
      <c r="A5169" t="s">
        <v>8252</v>
      </c>
      <c r="B5169" t="s">
        <v>8250</v>
      </c>
      <c r="C5169" t="s">
        <v>8251</v>
      </c>
    </row>
    <row r="5170" spans="1:3">
      <c r="A5170" t="s">
        <v>8253</v>
      </c>
      <c r="B5170" t="s">
        <v>8254</v>
      </c>
    </row>
    <row r="5171" spans="1:3">
      <c r="A5171" t="s">
        <v>8255</v>
      </c>
      <c r="B5171" t="s">
        <v>8254</v>
      </c>
    </row>
    <row r="5172" spans="1:3">
      <c r="A5172" t="s">
        <v>8256</v>
      </c>
      <c r="B5172" t="s">
        <v>8257</v>
      </c>
    </row>
    <row r="5173" spans="1:3">
      <c r="A5173" t="s">
        <v>8258</v>
      </c>
      <c r="B5173" t="s">
        <v>8257</v>
      </c>
    </row>
    <row r="5174" spans="1:3">
      <c r="A5174" t="s">
        <v>8259</v>
      </c>
      <c r="B5174" t="s">
        <v>8260</v>
      </c>
      <c r="C5174" t="s">
        <v>8261</v>
      </c>
    </row>
    <row r="5175" spans="1:3">
      <c r="A5175" t="s">
        <v>8262</v>
      </c>
      <c r="B5175" t="s">
        <v>8260</v>
      </c>
      <c r="C5175" t="s">
        <v>8261</v>
      </c>
    </row>
    <row r="5176" spans="1:3">
      <c r="A5176" t="s">
        <v>8263</v>
      </c>
      <c r="B5176" t="s">
        <v>8264</v>
      </c>
      <c r="C5176" t="s">
        <v>8265</v>
      </c>
    </row>
    <row r="5177" spans="1:3">
      <c r="A5177" t="s">
        <v>8266</v>
      </c>
      <c r="B5177" t="s">
        <v>8264</v>
      </c>
      <c r="C5177" t="s">
        <v>8265</v>
      </c>
    </row>
    <row r="5178" spans="1:3">
      <c r="A5178" t="s">
        <v>8267</v>
      </c>
      <c r="B5178" t="s">
        <v>8268</v>
      </c>
      <c r="C5178" t="s">
        <v>8269</v>
      </c>
    </row>
    <row r="5179" spans="1:3">
      <c r="A5179" t="s">
        <v>8270</v>
      </c>
      <c r="B5179" t="s">
        <v>8268</v>
      </c>
      <c r="C5179" t="s">
        <v>8269</v>
      </c>
    </row>
    <row r="5180" spans="1:3">
      <c r="A5180" t="s">
        <v>8271</v>
      </c>
      <c r="B5180" t="s">
        <v>8272</v>
      </c>
      <c r="C5180" t="s">
        <v>8273</v>
      </c>
    </row>
    <row r="5181" spans="1:3">
      <c r="A5181" t="s">
        <v>8274</v>
      </c>
      <c r="B5181" t="s">
        <v>8272</v>
      </c>
      <c r="C5181" t="s">
        <v>8273</v>
      </c>
    </row>
    <row r="5182" spans="1:3">
      <c r="A5182" t="s">
        <v>8275</v>
      </c>
      <c r="B5182" t="s">
        <v>5313</v>
      </c>
      <c r="C5182" t="s">
        <v>5314</v>
      </c>
    </row>
    <row r="5183" spans="1:3">
      <c r="A5183" t="s">
        <v>8276</v>
      </c>
      <c r="B5183" t="s">
        <v>5313</v>
      </c>
      <c r="C5183" t="s">
        <v>5314</v>
      </c>
    </row>
    <row r="5184" spans="1:3">
      <c r="A5184" t="s">
        <v>8277</v>
      </c>
      <c r="B5184" t="s">
        <v>8278</v>
      </c>
      <c r="C5184" t="s">
        <v>8279</v>
      </c>
    </row>
    <row r="5185" spans="1:3">
      <c r="A5185" t="s">
        <v>8280</v>
      </c>
      <c r="B5185" t="s">
        <v>8278</v>
      </c>
      <c r="C5185" t="s">
        <v>8279</v>
      </c>
    </row>
    <row r="5186" spans="1:3">
      <c r="A5186" t="s">
        <v>8281</v>
      </c>
      <c r="B5186" t="s">
        <v>8282</v>
      </c>
      <c r="C5186" t="s">
        <v>8283</v>
      </c>
    </row>
    <row r="5187" spans="1:3">
      <c r="A5187" t="s">
        <v>8284</v>
      </c>
      <c r="B5187" t="s">
        <v>8282</v>
      </c>
      <c r="C5187" t="s">
        <v>8283</v>
      </c>
    </row>
    <row r="5188" spans="1:3">
      <c r="A5188" t="s">
        <v>8285</v>
      </c>
      <c r="B5188" t="s">
        <v>8286</v>
      </c>
      <c r="C5188" t="s">
        <v>8287</v>
      </c>
    </row>
    <row r="5189" spans="1:3">
      <c r="A5189" t="s">
        <v>8288</v>
      </c>
      <c r="B5189" t="s">
        <v>8286</v>
      </c>
      <c r="C5189" t="s">
        <v>8287</v>
      </c>
    </row>
    <row r="5190" spans="1:3">
      <c r="A5190" t="s">
        <v>8289</v>
      </c>
      <c r="B5190" t="s">
        <v>8290</v>
      </c>
      <c r="C5190" t="s">
        <v>8291</v>
      </c>
    </row>
    <row r="5191" spans="1:3">
      <c r="A5191" t="s">
        <v>8292</v>
      </c>
      <c r="B5191" t="s">
        <v>8290</v>
      </c>
      <c r="C5191" t="s">
        <v>8291</v>
      </c>
    </row>
    <row r="5192" spans="1:3">
      <c r="A5192" t="s">
        <v>8293</v>
      </c>
      <c r="B5192" t="s">
        <v>8294</v>
      </c>
      <c r="C5192" t="s">
        <v>8295</v>
      </c>
    </row>
    <row r="5193" spans="1:3">
      <c r="A5193" t="s">
        <v>8296</v>
      </c>
      <c r="B5193" t="s">
        <v>8294</v>
      </c>
      <c r="C5193" t="s">
        <v>8295</v>
      </c>
    </row>
    <row r="5194" spans="1:3">
      <c r="A5194" t="s">
        <v>8297</v>
      </c>
      <c r="B5194" t="s">
        <v>8298</v>
      </c>
      <c r="C5194" t="s">
        <v>8299</v>
      </c>
    </row>
    <row r="5195" spans="1:3">
      <c r="A5195" t="s">
        <v>8300</v>
      </c>
      <c r="B5195" t="s">
        <v>8298</v>
      </c>
      <c r="C5195" t="s">
        <v>8299</v>
      </c>
    </row>
    <row r="5196" spans="1:3">
      <c r="A5196" t="s">
        <v>8301</v>
      </c>
      <c r="B5196" t="s">
        <v>8302</v>
      </c>
      <c r="C5196" t="s">
        <v>8303</v>
      </c>
    </row>
    <row r="5197" spans="1:3">
      <c r="A5197" t="s">
        <v>8304</v>
      </c>
      <c r="B5197" t="s">
        <v>8302</v>
      </c>
      <c r="C5197" t="s">
        <v>8303</v>
      </c>
    </row>
    <row r="5198" spans="1:3">
      <c r="A5198" t="s">
        <v>8305</v>
      </c>
      <c r="B5198" t="s">
        <v>8306</v>
      </c>
      <c r="C5198" t="s">
        <v>8307</v>
      </c>
    </row>
    <row r="5199" spans="1:3">
      <c r="A5199" t="s">
        <v>8308</v>
      </c>
      <c r="B5199" t="s">
        <v>8306</v>
      </c>
      <c r="C5199" t="s">
        <v>8307</v>
      </c>
    </row>
    <row r="5200" spans="1:3">
      <c r="A5200" t="s">
        <v>8309</v>
      </c>
      <c r="B5200" t="s">
        <v>8310</v>
      </c>
      <c r="C5200" t="s">
        <v>8311</v>
      </c>
    </row>
    <row r="5201" spans="1:3">
      <c r="A5201" t="s">
        <v>8312</v>
      </c>
      <c r="B5201" t="s">
        <v>8310</v>
      </c>
      <c r="C5201" t="s">
        <v>8311</v>
      </c>
    </row>
    <row r="5202" spans="1:3">
      <c r="A5202" t="s">
        <v>8313</v>
      </c>
      <c r="B5202" t="s">
        <v>8314</v>
      </c>
      <c r="C5202" t="s">
        <v>8315</v>
      </c>
    </row>
    <row r="5203" spans="1:3">
      <c r="A5203" t="s">
        <v>8316</v>
      </c>
      <c r="B5203" t="s">
        <v>8314</v>
      </c>
      <c r="C5203" t="s">
        <v>8315</v>
      </c>
    </row>
    <row r="5204" spans="1:3">
      <c r="A5204" t="s">
        <v>8317</v>
      </c>
      <c r="B5204" t="s">
        <v>8318</v>
      </c>
      <c r="C5204" t="s">
        <v>8319</v>
      </c>
    </row>
    <row r="5205" spans="1:3">
      <c r="A5205" t="s">
        <v>8320</v>
      </c>
      <c r="B5205" t="s">
        <v>8318</v>
      </c>
      <c r="C5205" t="s">
        <v>8319</v>
      </c>
    </row>
    <row r="5206" spans="1:3">
      <c r="A5206" t="s">
        <v>8321</v>
      </c>
      <c r="B5206" t="s">
        <v>8322</v>
      </c>
      <c r="C5206" t="s">
        <v>8323</v>
      </c>
    </row>
    <row r="5207" spans="1:3">
      <c r="A5207" t="s">
        <v>8324</v>
      </c>
      <c r="B5207" t="s">
        <v>8322</v>
      </c>
      <c r="C5207" t="s">
        <v>8323</v>
      </c>
    </row>
    <row r="5208" spans="1:3">
      <c r="A5208" t="s">
        <v>8325</v>
      </c>
      <c r="B5208" t="s">
        <v>8326</v>
      </c>
      <c r="C5208" t="s">
        <v>8327</v>
      </c>
    </row>
    <row r="5209" spans="1:3">
      <c r="A5209" t="s">
        <v>8328</v>
      </c>
      <c r="B5209" t="s">
        <v>8326</v>
      </c>
      <c r="C5209" t="s">
        <v>8327</v>
      </c>
    </row>
    <row r="5210" spans="1:3">
      <c r="A5210" t="s">
        <v>8329</v>
      </c>
      <c r="B5210" t="s">
        <v>8330</v>
      </c>
      <c r="C5210" t="s">
        <v>8331</v>
      </c>
    </row>
    <row r="5211" spans="1:3">
      <c r="A5211" t="s">
        <v>8332</v>
      </c>
      <c r="B5211" t="s">
        <v>8330</v>
      </c>
      <c r="C5211" t="s">
        <v>8331</v>
      </c>
    </row>
    <row r="5212" spans="1:3">
      <c r="A5212" t="s">
        <v>8333</v>
      </c>
      <c r="B5212" t="s">
        <v>8334</v>
      </c>
      <c r="C5212" t="s">
        <v>8335</v>
      </c>
    </row>
    <row r="5213" spans="1:3">
      <c r="A5213" t="s">
        <v>8336</v>
      </c>
      <c r="B5213" t="s">
        <v>8334</v>
      </c>
      <c r="C5213" t="s">
        <v>8335</v>
      </c>
    </row>
    <row r="5214" spans="1:3">
      <c r="A5214" t="s">
        <v>8337</v>
      </c>
      <c r="B5214" t="s">
        <v>8338</v>
      </c>
      <c r="C5214" t="s">
        <v>8339</v>
      </c>
    </row>
    <row r="5215" spans="1:3">
      <c r="A5215" t="s">
        <v>8340</v>
      </c>
      <c r="B5215" t="s">
        <v>8338</v>
      </c>
      <c r="C5215" t="s">
        <v>8339</v>
      </c>
    </row>
    <row r="5216" spans="1:3">
      <c r="A5216" t="s">
        <v>8341</v>
      </c>
      <c r="B5216" t="s">
        <v>8342</v>
      </c>
      <c r="C5216" t="s">
        <v>8343</v>
      </c>
    </row>
    <row r="5217" spans="1:3">
      <c r="A5217" t="s">
        <v>8344</v>
      </c>
      <c r="B5217" t="s">
        <v>8342</v>
      </c>
      <c r="C5217" t="s">
        <v>8343</v>
      </c>
    </row>
    <row r="5218" spans="1:3">
      <c r="A5218" t="s">
        <v>8345</v>
      </c>
      <c r="B5218" t="s">
        <v>8346</v>
      </c>
      <c r="C5218" t="s">
        <v>8347</v>
      </c>
    </row>
    <row r="5219" spans="1:3">
      <c r="A5219" t="s">
        <v>8348</v>
      </c>
      <c r="B5219" t="s">
        <v>8346</v>
      </c>
      <c r="C5219" t="s">
        <v>8347</v>
      </c>
    </row>
    <row r="5220" spans="1:3">
      <c r="A5220" t="s">
        <v>8349</v>
      </c>
      <c r="B5220" t="s">
        <v>8350</v>
      </c>
      <c r="C5220" t="s">
        <v>8351</v>
      </c>
    </row>
    <row r="5221" spans="1:3">
      <c r="A5221" t="s">
        <v>8352</v>
      </c>
      <c r="B5221" t="s">
        <v>8350</v>
      </c>
      <c r="C5221" t="s">
        <v>8351</v>
      </c>
    </row>
    <row r="5222" spans="1:3">
      <c r="A5222" t="s">
        <v>8353</v>
      </c>
      <c r="B5222" t="s">
        <v>8354</v>
      </c>
      <c r="C5222" t="s">
        <v>8355</v>
      </c>
    </row>
    <row r="5223" spans="1:3">
      <c r="A5223" t="s">
        <v>8356</v>
      </c>
      <c r="B5223" t="s">
        <v>8354</v>
      </c>
      <c r="C5223" t="s">
        <v>8355</v>
      </c>
    </row>
    <row r="5224" spans="1:3">
      <c r="A5224" t="s">
        <v>8357</v>
      </c>
      <c r="B5224" t="s">
        <v>8358</v>
      </c>
      <c r="C5224" t="s">
        <v>8359</v>
      </c>
    </row>
    <row r="5225" spans="1:3">
      <c r="A5225" t="s">
        <v>8360</v>
      </c>
      <c r="B5225" t="s">
        <v>8358</v>
      </c>
      <c r="C5225" t="s">
        <v>8359</v>
      </c>
    </row>
    <row r="5226" spans="1:3">
      <c r="A5226" t="s">
        <v>8361</v>
      </c>
      <c r="B5226" t="s">
        <v>8362</v>
      </c>
    </row>
    <row r="5227" spans="1:3">
      <c r="A5227" t="s">
        <v>8363</v>
      </c>
      <c r="B5227" t="s">
        <v>8362</v>
      </c>
    </row>
    <row r="5228" spans="1:3">
      <c r="A5228" t="s">
        <v>8364</v>
      </c>
      <c r="B5228" t="s">
        <v>8365</v>
      </c>
    </row>
    <row r="5229" spans="1:3">
      <c r="A5229" t="s">
        <v>8366</v>
      </c>
      <c r="B5229" t="s">
        <v>8365</v>
      </c>
    </row>
    <row r="5230" spans="1:3">
      <c r="A5230" t="s">
        <v>8367</v>
      </c>
      <c r="B5230" t="s">
        <v>8368</v>
      </c>
    </row>
    <row r="5231" spans="1:3">
      <c r="A5231" t="s">
        <v>8369</v>
      </c>
      <c r="B5231" t="s">
        <v>8368</v>
      </c>
    </row>
    <row r="5232" spans="1:3">
      <c r="A5232" t="s">
        <v>8370</v>
      </c>
      <c r="B5232" t="s">
        <v>8371</v>
      </c>
    </row>
    <row r="5233" spans="1:4">
      <c r="A5233" t="s">
        <v>8372</v>
      </c>
      <c r="B5233" t="s">
        <v>8371</v>
      </c>
    </row>
    <row r="5234" spans="1:4">
      <c r="A5234" t="s">
        <v>8373</v>
      </c>
      <c r="B5234" t="s">
        <v>8374</v>
      </c>
    </row>
    <row r="5235" spans="1:4">
      <c r="A5235" t="s">
        <v>8375</v>
      </c>
      <c r="B5235" t="s">
        <v>8374</v>
      </c>
    </row>
    <row r="5236" spans="1:4">
      <c r="A5236" t="s">
        <v>8376</v>
      </c>
      <c r="B5236" t="s">
        <v>8377</v>
      </c>
      <c r="C5236" t="s">
        <v>8378</v>
      </c>
    </row>
    <row r="5237" spans="1:4">
      <c r="A5237" t="s">
        <v>8379</v>
      </c>
      <c r="B5237" t="s">
        <v>8377</v>
      </c>
      <c r="C5237" t="s">
        <v>8378</v>
      </c>
    </row>
    <row r="5238" spans="1:4">
      <c r="A5238" t="s">
        <v>8380</v>
      </c>
      <c r="D5238">
        <f>--GST1</f>
        <v>0</v>
      </c>
    </row>
    <row r="5239" spans="1:4">
      <c r="A5239" t="s">
        <v>8381</v>
      </c>
      <c r="D5239">
        <f>--GST1</f>
        <v>0</v>
      </c>
    </row>
    <row r="5240" spans="1:4">
      <c r="A5240" t="s">
        <v>8382</v>
      </c>
      <c r="D5240">
        <f>--GST2</f>
        <v>0</v>
      </c>
    </row>
    <row r="5241" spans="1:4">
      <c r="A5241" t="s">
        <v>8383</v>
      </c>
      <c r="D5241">
        <f>--GST2</f>
        <v>0</v>
      </c>
    </row>
    <row r="5242" spans="1:4">
      <c r="A5242" t="s">
        <v>8384</v>
      </c>
      <c r="D5242">
        <f>--GST3</f>
        <v>0</v>
      </c>
    </row>
    <row r="5243" spans="1:4">
      <c r="A5243" t="s">
        <v>8385</v>
      </c>
      <c r="D5243">
        <f>--GST3</f>
        <v>0</v>
      </c>
    </row>
    <row r="5244" spans="1:4">
      <c r="A5244" t="s">
        <v>8386</v>
      </c>
      <c r="D5244">
        <f>--GST4</f>
        <v>0</v>
      </c>
    </row>
    <row r="5245" spans="1:4">
      <c r="A5245" t="s">
        <v>8387</v>
      </c>
      <c r="D5245">
        <f>--GST4</f>
        <v>0</v>
      </c>
    </row>
    <row r="5246" spans="1:4">
      <c r="A5246" t="s">
        <v>8388</v>
      </c>
      <c r="D5246">
        <f>--GST5</f>
        <v>0</v>
      </c>
    </row>
    <row r="5247" spans="1:4">
      <c r="A5247" t="s">
        <v>8389</v>
      </c>
      <c r="D5247">
        <f>--GST5</f>
        <v>0</v>
      </c>
    </row>
    <row r="5248" spans="1:4">
      <c r="A5248" t="s">
        <v>8390</v>
      </c>
      <c r="D5248">
        <f>--GST6</f>
        <v>0</v>
      </c>
    </row>
    <row r="5249" spans="1:4">
      <c r="A5249" t="s">
        <v>8391</v>
      </c>
      <c r="D5249">
        <f>--GST6</f>
        <v>0</v>
      </c>
    </row>
    <row r="5250" spans="1:4">
      <c r="A5250" t="s">
        <v>8392</v>
      </c>
      <c r="D5250">
        <f>--GST7</f>
        <v>0</v>
      </c>
    </row>
    <row r="5251" spans="1:4">
      <c r="A5251" t="s">
        <v>8393</v>
      </c>
      <c r="D5251">
        <f>--GST7</f>
        <v>0</v>
      </c>
    </row>
    <row r="5252" spans="1:4">
      <c r="A5252" t="s">
        <v>8394</v>
      </c>
      <c r="D5252">
        <f>--GST8</f>
        <v>0</v>
      </c>
    </row>
    <row r="5253" spans="1:4">
      <c r="A5253" t="s">
        <v>8395</v>
      </c>
      <c r="D5253">
        <f>--GST8</f>
        <v>0</v>
      </c>
    </row>
    <row r="5254" spans="1:4">
      <c r="A5254" t="s">
        <v>8396</v>
      </c>
      <c r="B5254" t="s">
        <v>8397</v>
      </c>
      <c r="C5254" t="s">
        <v>8398</v>
      </c>
    </row>
    <row r="5255" spans="1:4">
      <c r="A5255" t="s">
        <v>8399</v>
      </c>
      <c r="B5255" t="s">
        <v>8397</v>
      </c>
      <c r="C5255" t="s">
        <v>8398</v>
      </c>
    </row>
    <row r="5256" spans="1:4">
      <c r="A5256" t="s">
        <v>8400</v>
      </c>
      <c r="B5256" t="s">
        <v>8401</v>
      </c>
    </row>
    <row r="5257" spans="1:4">
      <c r="A5257" t="s">
        <v>8402</v>
      </c>
      <c r="B5257" t="s">
        <v>8401</v>
      </c>
    </row>
    <row r="5258" spans="1:4">
      <c r="A5258" t="s">
        <v>8403</v>
      </c>
      <c r="B5258" t="s">
        <v>8404</v>
      </c>
    </row>
    <row r="5259" spans="1:4">
      <c r="A5259" t="s">
        <v>8405</v>
      </c>
      <c r="B5259" t="s">
        <v>8404</v>
      </c>
    </row>
    <row r="5260" spans="1:4">
      <c r="A5260" t="s">
        <v>8406</v>
      </c>
      <c r="B5260" t="s">
        <v>8407</v>
      </c>
      <c r="C5260" t="s">
        <v>8408</v>
      </c>
    </row>
    <row r="5261" spans="1:4">
      <c r="A5261" t="s">
        <v>8409</v>
      </c>
      <c r="B5261" t="s">
        <v>8407</v>
      </c>
      <c r="C5261" t="s">
        <v>8408</v>
      </c>
    </row>
    <row r="5262" spans="1:4">
      <c r="A5262" t="s">
        <v>8410</v>
      </c>
      <c r="B5262" t="s">
        <v>8411</v>
      </c>
      <c r="C5262" t="s">
        <v>8412</v>
      </c>
    </row>
    <row r="5263" spans="1:4">
      <c r="A5263" t="s">
        <v>8413</v>
      </c>
      <c r="B5263" t="s">
        <v>8411</v>
      </c>
      <c r="C5263" t="s">
        <v>8412</v>
      </c>
    </row>
    <row r="5264" spans="1:4">
      <c r="A5264" t="s">
        <v>8414</v>
      </c>
      <c r="B5264" t="s">
        <v>8415</v>
      </c>
      <c r="C5264" t="s">
        <v>8416</v>
      </c>
    </row>
    <row r="5265" spans="1:3">
      <c r="A5265" t="s">
        <v>8417</v>
      </c>
      <c r="B5265" t="s">
        <v>8415</v>
      </c>
      <c r="C5265" t="s">
        <v>8416</v>
      </c>
    </row>
    <row r="5266" spans="1:3">
      <c r="A5266" t="s">
        <v>8418</v>
      </c>
      <c r="B5266" t="s">
        <v>8419</v>
      </c>
      <c r="C5266" t="s">
        <v>8420</v>
      </c>
    </row>
    <row r="5267" spans="1:3">
      <c r="A5267" t="s">
        <v>8421</v>
      </c>
      <c r="B5267" t="s">
        <v>8419</v>
      </c>
      <c r="C5267" t="s">
        <v>8420</v>
      </c>
    </row>
    <row r="5268" spans="1:3">
      <c r="A5268" t="s">
        <v>8422</v>
      </c>
      <c r="B5268" t="s">
        <v>8423</v>
      </c>
      <c r="C5268" t="s">
        <v>8424</v>
      </c>
    </row>
    <row r="5269" spans="1:3">
      <c r="A5269" t="s">
        <v>8425</v>
      </c>
      <c r="B5269" t="s">
        <v>8423</v>
      </c>
      <c r="C5269" t="s">
        <v>8424</v>
      </c>
    </row>
    <row r="5270" spans="1:3">
      <c r="A5270" t="s">
        <v>8426</v>
      </c>
      <c r="B5270" t="s">
        <v>8427</v>
      </c>
      <c r="C5270" t="s">
        <v>8428</v>
      </c>
    </row>
    <row r="5271" spans="1:3">
      <c r="A5271" t="s">
        <v>8429</v>
      </c>
      <c r="B5271" t="s">
        <v>8427</v>
      </c>
      <c r="C5271" t="s">
        <v>8428</v>
      </c>
    </row>
    <row r="5272" spans="1:3">
      <c r="A5272" t="s">
        <v>8430</v>
      </c>
      <c r="B5272" t="s">
        <v>8431</v>
      </c>
      <c r="C5272" t="s">
        <v>8432</v>
      </c>
    </row>
    <row r="5273" spans="1:3">
      <c r="A5273" t="s">
        <v>8433</v>
      </c>
      <c r="B5273" t="s">
        <v>8431</v>
      </c>
      <c r="C5273" t="s">
        <v>8432</v>
      </c>
    </row>
    <row r="5274" spans="1:3">
      <c r="A5274" t="s">
        <v>8434</v>
      </c>
      <c r="B5274" t="s">
        <v>8435</v>
      </c>
      <c r="C5274" t="s">
        <v>8436</v>
      </c>
    </row>
    <row r="5275" spans="1:3">
      <c r="A5275" t="s">
        <v>8437</v>
      </c>
      <c r="B5275" t="s">
        <v>8435</v>
      </c>
      <c r="C5275" t="s">
        <v>8436</v>
      </c>
    </row>
    <row r="5276" spans="1:3">
      <c r="A5276" t="s">
        <v>8438</v>
      </c>
      <c r="B5276" t="s">
        <v>8439</v>
      </c>
      <c r="C5276" t="s">
        <v>8440</v>
      </c>
    </row>
    <row r="5277" spans="1:3">
      <c r="A5277" t="s">
        <v>8441</v>
      </c>
      <c r="B5277" t="s">
        <v>8439</v>
      </c>
      <c r="C5277" t="s">
        <v>8440</v>
      </c>
    </row>
    <row r="5278" spans="1:3">
      <c r="A5278" t="s">
        <v>8442</v>
      </c>
      <c r="B5278" t="s">
        <v>8443</v>
      </c>
    </row>
    <row r="5279" spans="1:3">
      <c r="A5279" t="s">
        <v>8444</v>
      </c>
      <c r="B5279" t="s">
        <v>8443</v>
      </c>
    </row>
    <row r="5280" spans="1:3">
      <c r="A5280" t="s">
        <v>8445</v>
      </c>
      <c r="B5280" t="s">
        <v>8446</v>
      </c>
      <c r="C5280" t="s">
        <v>8447</v>
      </c>
    </row>
    <row r="5281" spans="1:3">
      <c r="A5281" t="s">
        <v>8448</v>
      </c>
      <c r="B5281" t="s">
        <v>8446</v>
      </c>
      <c r="C5281" t="s">
        <v>8447</v>
      </c>
    </row>
    <row r="5282" spans="1:3">
      <c r="A5282" t="s">
        <v>8449</v>
      </c>
      <c r="B5282" t="s">
        <v>8450</v>
      </c>
      <c r="C5282" t="s">
        <v>8451</v>
      </c>
    </row>
    <row r="5283" spans="1:3">
      <c r="A5283" t="s">
        <v>8452</v>
      </c>
      <c r="B5283" t="s">
        <v>8450</v>
      </c>
      <c r="C5283" t="s">
        <v>8451</v>
      </c>
    </row>
    <row r="5284" spans="1:3">
      <c r="A5284" t="s">
        <v>8453</v>
      </c>
      <c r="B5284" t="s">
        <v>8454</v>
      </c>
      <c r="C5284" t="s">
        <v>8455</v>
      </c>
    </row>
    <row r="5285" spans="1:3">
      <c r="A5285" t="s">
        <v>8456</v>
      </c>
      <c r="B5285" t="s">
        <v>8454</v>
      </c>
      <c r="C5285" t="s">
        <v>8455</v>
      </c>
    </row>
    <row r="5286" spans="1:3">
      <c r="A5286" t="s">
        <v>8457</v>
      </c>
      <c r="B5286" t="s">
        <v>8458</v>
      </c>
      <c r="C5286" t="s">
        <v>8459</v>
      </c>
    </row>
    <row r="5287" spans="1:3">
      <c r="A5287" t="s">
        <v>8460</v>
      </c>
      <c r="B5287" t="s">
        <v>8458</v>
      </c>
      <c r="C5287" t="s">
        <v>8459</v>
      </c>
    </row>
    <row r="5288" spans="1:3">
      <c r="A5288" t="s">
        <v>8461</v>
      </c>
      <c r="B5288" t="s">
        <v>5101</v>
      </c>
      <c r="C5288" t="s">
        <v>5102</v>
      </c>
    </row>
    <row r="5289" spans="1:3">
      <c r="A5289" t="s">
        <v>8462</v>
      </c>
      <c r="B5289" t="s">
        <v>5101</v>
      </c>
      <c r="C5289" t="s">
        <v>5102</v>
      </c>
    </row>
    <row r="5290" spans="1:3">
      <c r="A5290" t="s">
        <v>8463</v>
      </c>
      <c r="B5290" t="s">
        <v>8464</v>
      </c>
      <c r="C5290" t="s">
        <v>8465</v>
      </c>
    </row>
    <row r="5291" spans="1:3">
      <c r="A5291" t="s">
        <v>8466</v>
      </c>
      <c r="B5291" t="s">
        <v>8464</v>
      </c>
      <c r="C5291" t="s">
        <v>8465</v>
      </c>
    </row>
    <row r="5292" spans="1:3">
      <c r="A5292" t="s">
        <v>8467</v>
      </c>
      <c r="B5292" t="s">
        <v>8468</v>
      </c>
      <c r="C5292" t="s">
        <v>8469</v>
      </c>
    </row>
    <row r="5293" spans="1:3">
      <c r="A5293" t="s">
        <v>8470</v>
      </c>
      <c r="B5293" t="s">
        <v>8468</v>
      </c>
      <c r="C5293" t="s">
        <v>8469</v>
      </c>
    </row>
    <row r="5294" spans="1:3">
      <c r="A5294" t="s">
        <v>8471</v>
      </c>
      <c r="B5294" t="s">
        <v>8472</v>
      </c>
      <c r="C5294" t="s">
        <v>8473</v>
      </c>
    </row>
    <row r="5295" spans="1:3">
      <c r="A5295" t="s">
        <v>8474</v>
      </c>
      <c r="B5295" t="s">
        <v>8472</v>
      </c>
      <c r="C5295" t="s">
        <v>8473</v>
      </c>
    </row>
    <row r="5296" spans="1:3">
      <c r="A5296" t="s">
        <v>8475</v>
      </c>
      <c r="B5296" t="s">
        <v>8476</v>
      </c>
      <c r="C5296" t="s">
        <v>8477</v>
      </c>
    </row>
    <row r="5297" spans="1:3">
      <c r="A5297" t="s">
        <v>8478</v>
      </c>
      <c r="B5297" t="s">
        <v>8476</v>
      </c>
      <c r="C5297" t="s">
        <v>8477</v>
      </c>
    </row>
    <row r="5298" spans="1:3">
      <c r="A5298" t="s">
        <v>8479</v>
      </c>
      <c r="B5298" t="s">
        <v>8480</v>
      </c>
    </row>
    <row r="5299" spans="1:3">
      <c r="A5299" t="s">
        <v>8481</v>
      </c>
      <c r="B5299" t="s">
        <v>8480</v>
      </c>
    </row>
    <row r="5300" spans="1:3">
      <c r="A5300" t="s">
        <v>8482</v>
      </c>
      <c r="B5300" t="s">
        <v>8483</v>
      </c>
      <c r="C5300" t="s">
        <v>8484</v>
      </c>
    </row>
    <row r="5301" spans="1:3">
      <c r="A5301" t="s">
        <v>8485</v>
      </c>
      <c r="B5301" t="s">
        <v>8483</v>
      </c>
      <c r="C5301" t="s">
        <v>8484</v>
      </c>
    </row>
    <row r="5302" spans="1:3">
      <c r="A5302" t="s">
        <v>8486</v>
      </c>
      <c r="B5302" t="s">
        <v>8487</v>
      </c>
      <c r="C5302" t="s">
        <v>8488</v>
      </c>
    </row>
    <row r="5303" spans="1:3">
      <c r="A5303" t="s">
        <v>8489</v>
      </c>
      <c r="B5303" t="s">
        <v>8487</v>
      </c>
      <c r="C5303" t="s">
        <v>8488</v>
      </c>
    </row>
    <row r="5304" spans="1:3">
      <c r="A5304" t="s">
        <v>8490</v>
      </c>
      <c r="B5304" t="s">
        <v>8491</v>
      </c>
      <c r="C5304" t="s">
        <v>8492</v>
      </c>
    </row>
    <row r="5305" spans="1:3">
      <c r="A5305" t="s">
        <v>8493</v>
      </c>
      <c r="B5305" t="s">
        <v>8491</v>
      </c>
      <c r="C5305" t="s">
        <v>8492</v>
      </c>
    </row>
    <row r="5306" spans="1:3">
      <c r="A5306" t="s">
        <v>8494</v>
      </c>
      <c r="B5306" t="s">
        <v>8495</v>
      </c>
      <c r="C5306" t="s">
        <v>8496</v>
      </c>
    </row>
    <row r="5307" spans="1:3">
      <c r="A5307" t="s">
        <v>8497</v>
      </c>
      <c r="B5307" t="s">
        <v>8495</v>
      </c>
      <c r="C5307" t="s">
        <v>8496</v>
      </c>
    </row>
    <row r="5308" spans="1:3">
      <c r="A5308" t="s">
        <v>8498</v>
      </c>
      <c r="B5308" t="s">
        <v>8499</v>
      </c>
      <c r="C5308" t="s">
        <v>8500</v>
      </c>
    </row>
    <row r="5309" spans="1:3">
      <c r="A5309" t="s">
        <v>8501</v>
      </c>
      <c r="B5309" t="s">
        <v>8499</v>
      </c>
      <c r="C5309" t="s">
        <v>8500</v>
      </c>
    </row>
    <row r="5310" spans="1:3">
      <c r="A5310" t="s">
        <v>8502</v>
      </c>
      <c r="B5310" t="s">
        <v>8503</v>
      </c>
      <c r="C5310" t="s">
        <v>8504</v>
      </c>
    </row>
    <row r="5311" spans="1:3">
      <c r="A5311" t="s">
        <v>8505</v>
      </c>
      <c r="B5311" t="s">
        <v>8503</v>
      </c>
      <c r="C5311" t="s">
        <v>8504</v>
      </c>
    </row>
    <row r="5312" spans="1:3">
      <c r="A5312" t="s">
        <v>8506</v>
      </c>
      <c r="B5312" t="s">
        <v>8507</v>
      </c>
    </row>
    <row r="5313" spans="1:3">
      <c r="A5313" t="s">
        <v>8508</v>
      </c>
      <c r="B5313" t="s">
        <v>8507</v>
      </c>
    </row>
    <row r="5314" spans="1:3">
      <c r="A5314" t="s">
        <v>8509</v>
      </c>
      <c r="B5314" t="s">
        <v>8510</v>
      </c>
    </row>
    <row r="5315" spans="1:3">
      <c r="A5315" t="s">
        <v>8511</v>
      </c>
      <c r="B5315" t="s">
        <v>8510</v>
      </c>
    </row>
    <row r="5316" spans="1:3">
      <c r="A5316" t="s">
        <v>8512</v>
      </c>
      <c r="B5316" t="s">
        <v>8513</v>
      </c>
    </row>
    <row r="5317" spans="1:3">
      <c r="A5317" t="s">
        <v>8514</v>
      </c>
      <c r="B5317" t="s">
        <v>8513</v>
      </c>
    </row>
    <row r="5318" spans="1:3">
      <c r="A5318" t="s">
        <v>8515</v>
      </c>
      <c r="B5318" t="s">
        <v>8516</v>
      </c>
    </row>
    <row r="5319" spans="1:3">
      <c r="A5319" t="s">
        <v>8517</v>
      </c>
      <c r="B5319" t="s">
        <v>8516</v>
      </c>
    </row>
    <row r="5320" spans="1:3">
      <c r="A5320" t="s">
        <v>8518</v>
      </c>
      <c r="B5320" t="s">
        <v>8519</v>
      </c>
      <c r="C5320" t="s">
        <v>8520</v>
      </c>
    </row>
    <row r="5321" spans="1:3">
      <c r="A5321" t="s">
        <v>8521</v>
      </c>
      <c r="B5321" t="s">
        <v>8519</v>
      </c>
      <c r="C5321" t="s">
        <v>8520</v>
      </c>
    </row>
    <row r="5322" spans="1:3">
      <c r="A5322" t="s">
        <v>8522</v>
      </c>
      <c r="B5322" t="s">
        <v>8523</v>
      </c>
    </row>
    <row r="5323" spans="1:3">
      <c r="A5323" t="s">
        <v>8524</v>
      </c>
      <c r="B5323" t="s">
        <v>8523</v>
      </c>
    </row>
    <row r="5324" spans="1:3">
      <c r="A5324" t="s">
        <v>8525</v>
      </c>
      <c r="B5324" t="s">
        <v>8526</v>
      </c>
      <c r="C5324" t="s">
        <v>8527</v>
      </c>
    </row>
    <row r="5325" spans="1:3">
      <c r="A5325" t="s">
        <v>8528</v>
      </c>
      <c r="B5325" t="s">
        <v>8526</v>
      </c>
      <c r="C5325" t="s">
        <v>8527</v>
      </c>
    </row>
    <row r="5326" spans="1:3">
      <c r="A5326" t="s">
        <v>8529</v>
      </c>
      <c r="B5326" t="s">
        <v>8530</v>
      </c>
      <c r="C5326" t="s">
        <v>8531</v>
      </c>
    </row>
    <row r="5327" spans="1:3">
      <c r="A5327" t="s">
        <v>8532</v>
      </c>
      <c r="B5327" t="s">
        <v>8530</v>
      </c>
      <c r="C5327" t="s">
        <v>8531</v>
      </c>
    </row>
    <row r="5328" spans="1:3">
      <c r="A5328" t="s">
        <v>8533</v>
      </c>
      <c r="B5328" t="s">
        <v>8534</v>
      </c>
      <c r="C5328" t="s">
        <v>8535</v>
      </c>
    </row>
    <row r="5329" spans="1:3">
      <c r="A5329" t="s">
        <v>8536</v>
      </c>
      <c r="B5329" t="s">
        <v>8534</v>
      </c>
      <c r="C5329" t="s">
        <v>8535</v>
      </c>
    </row>
    <row r="5330" spans="1:3">
      <c r="A5330" t="s">
        <v>8537</v>
      </c>
      <c r="B5330" t="s">
        <v>8538</v>
      </c>
      <c r="C5330" t="s">
        <v>8539</v>
      </c>
    </row>
    <row r="5331" spans="1:3">
      <c r="A5331" t="s">
        <v>8540</v>
      </c>
      <c r="B5331" t="s">
        <v>8538</v>
      </c>
      <c r="C5331" t="s">
        <v>8539</v>
      </c>
    </row>
    <row r="5332" spans="1:3">
      <c r="A5332" t="s">
        <v>8541</v>
      </c>
      <c r="B5332" t="s">
        <v>8542</v>
      </c>
      <c r="C5332" t="s">
        <v>8543</v>
      </c>
    </row>
    <row r="5333" spans="1:3">
      <c r="A5333" t="s">
        <v>8544</v>
      </c>
      <c r="B5333" t="s">
        <v>8542</v>
      </c>
      <c r="C5333" t="s">
        <v>8543</v>
      </c>
    </row>
    <row r="5334" spans="1:3">
      <c r="A5334" t="s">
        <v>8545</v>
      </c>
      <c r="B5334" t="s">
        <v>8546</v>
      </c>
      <c r="C5334" t="s">
        <v>8547</v>
      </c>
    </row>
    <row r="5335" spans="1:3">
      <c r="A5335" t="s">
        <v>8548</v>
      </c>
      <c r="B5335" t="s">
        <v>8546</v>
      </c>
      <c r="C5335" t="s">
        <v>8547</v>
      </c>
    </row>
    <row r="5336" spans="1:3">
      <c r="A5336" t="s">
        <v>8549</v>
      </c>
      <c r="B5336" t="s">
        <v>8550</v>
      </c>
      <c r="C5336" t="s">
        <v>8551</v>
      </c>
    </row>
    <row r="5337" spans="1:3">
      <c r="A5337" t="s">
        <v>8552</v>
      </c>
      <c r="B5337" t="s">
        <v>8550</v>
      </c>
      <c r="C5337" t="s">
        <v>8551</v>
      </c>
    </row>
    <row r="5338" spans="1:3">
      <c r="A5338" t="s">
        <v>8553</v>
      </c>
      <c r="B5338" t="s">
        <v>7657</v>
      </c>
      <c r="C5338" t="s">
        <v>7658</v>
      </c>
    </row>
    <row r="5339" spans="1:3">
      <c r="A5339" t="s">
        <v>8554</v>
      </c>
      <c r="B5339" t="s">
        <v>7657</v>
      </c>
      <c r="C5339" t="s">
        <v>7658</v>
      </c>
    </row>
    <row r="5340" spans="1:3">
      <c r="A5340" t="s">
        <v>8555</v>
      </c>
      <c r="B5340" t="s">
        <v>8556</v>
      </c>
      <c r="C5340" t="s">
        <v>8557</v>
      </c>
    </row>
    <row r="5341" spans="1:3">
      <c r="A5341" t="s">
        <v>8558</v>
      </c>
      <c r="B5341" t="s">
        <v>8556</v>
      </c>
      <c r="C5341" t="s">
        <v>8557</v>
      </c>
    </row>
    <row r="5342" spans="1:3">
      <c r="A5342" t="s">
        <v>8559</v>
      </c>
      <c r="B5342" t="s">
        <v>8560</v>
      </c>
      <c r="C5342" t="s">
        <v>8561</v>
      </c>
    </row>
    <row r="5343" spans="1:3">
      <c r="A5343" t="s">
        <v>8562</v>
      </c>
      <c r="B5343" t="s">
        <v>8560</v>
      </c>
      <c r="C5343" t="s">
        <v>8561</v>
      </c>
    </row>
    <row r="5344" spans="1:3">
      <c r="A5344" t="s">
        <v>8563</v>
      </c>
      <c r="B5344" t="s">
        <v>8564</v>
      </c>
    </row>
    <row r="5345" spans="1:4">
      <c r="A5345" t="s">
        <v>8565</v>
      </c>
      <c r="B5345" t="s">
        <v>8564</v>
      </c>
    </row>
    <row r="5346" spans="1:4">
      <c r="A5346" t="s">
        <v>8566</v>
      </c>
      <c r="B5346" t="s">
        <v>8567</v>
      </c>
      <c r="C5346" t="s">
        <v>8568</v>
      </c>
    </row>
    <row r="5347" spans="1:4">
      <c r="A5347" t="s">
        <v>8569</v>
      </c>
      <c r="B5347" t="s">
        <v>8567</v>
      </c>
      <c r="C5347" t="s">
        <v>8568</v>
      </c>
    </row>
    <row r="5348" spans="1:4">
      <c r="A5348" t="s">
        <v>8570</v>
      </c>
      <c r="B5348" t="s">
        <v>8571</v>
      </c>
      <c r="C5348" t="s">
        <v>8572</v>
      </c>
    </row>
    <row r="5349" spans="1:4">
      <c r="A5349" t="s">
        <v>8573</v>
      </c>
      <c r="B5349" t="s">
        <v>8571</v>
      </c>
      <c r="C5349" t="s">
        <v>8572</v>
      </c>
    </row>
    <row r="5350" spans="1:4">
      <c r="A5350" t="s">
        <v>8574</v>
      </c>
      <c r="D5350" t="e">
        <f>--AlexaAntiMouseAb</f>
        <v>#NAME?</v>
      </c>
    </row>
    <row r="5351" spans="1:4">
      <c r="A5351" t="s">
        <v>8575</v>
      </c>
      <c r="D5351" t="e">
        <f>--AlexaAntiMouseAb</f>
        <v>#NAME?</v>
      </c>
    </row>
    <row r="5352" spans="1:4">
      <c r="A5352" t="s">
        <v>8576</v>
      </c>
      <c r="D5352" t="e">
        <f>--Control14</f>
        <v>#NAME?</v>
      </c>
    </row>
    <row r="5353" spans="1:4">
      <c r="A5353" t="s">
        <v>8577</v>
      </c>
      <c r="D5353" t="e">
        <f>--Control14</f>
        <v>#NAME?</v>
      </c>
    </row>
    <row r="5354" spans="1:4">
      <c r="A5354" t="s">
        <v>8578</v>
      </c>
      <c r="D5354" t="e">
        <f>--BiotinAb1</f>
        <v>#NAME?</v>
      </c>
    </row>
    <row r="5355" spans="1:4">
      <c r="A5355" t="s">
        <v>8579</v>
      </c>
      <c r="D5355" t="e">
        <f>--BiotinAb1</f>
        <v>#NAME?</v>
      </c>
    </row>
    <row r="5356" spans="1:4">
      <c r="A5356" t="s">
        <v>8580</v>
      </c>
      <c r="D5356" t="e">
        <f>--BiotinAb2</f>
        <v>#NAME?</v>
      </c>
    </row>
    <row r="5357" spans="1:4">
      <c r="A5357" t="s">
        <v>8581</v>
      </c>
      <c r="D5357" t="e">
        <f>--BiotinAb2</f>
        <v>#NAME?</v>
      </c>
    </row>
    <row r="5358" spans="1:4">
      <c r="A5358" t="s">
        <v>8582</v>
      </c>
      <c r="D5358" t="e">
        <f>--BiotinAb3</f>
        <v>#NAME?</v>
      </c>
    </row>
    <row r="5359" spans="1:4">
      <c r="A5359" t="s">
        <v>8583</v>
      </c>
      <c r="D5359" t="e">
        <f>--BiotinAb3</f>
        <v>#NAME?</v>
      </c>
    </row>
    <row r="5360" spans="1:4">
      <c r="A5360" t="s">
        <v>8584</v>
      </c>
      <c r="D5360" t="e">
        <f>--BiotinAb4</f>
        <v>#NAME?</v>
      </c>
    </row>
    <row r="5361" spans="1:4">
      <c r="A5361" t="s">
        <v>8585</v>
      </c>
      <c r="D5361" t="e">
        <f>--BiotinAb4</f>
        <v>#NAME?</v>
      </c>
    </row>
    <row r="5362" spans="1:4">
      <c r="A5362" t="s">
        <v>8586</v>
      </c>
      <c r="D5362" t="e">
        <f>--BiotinAb5</f>
        <v>#NAME?</v>
      </c>
    </row>
    <row r="5363" spans="1:4">
      <c r="A5363" t="s">
        <v>8587</v>
      </c>
      <c r="D5363" t="e">
        <f>--BiotinAb5</f>
        <v>#NAME?</v>
      </c>
    </row>
    <row r="5364" spans="1:4">
      <c r="A5364" t="s">
        <v>8588</v>
      </c>
      <c r="D5364" t="e">
        <f>--BiotinAb6</f>
        <v>#NAME?</v>
      </c>
    </row>
    <row r="5365" spans="1:4">
      <c r="A5365" t="s">
        <v>8589</v>
      </c>
      <c r="D5365" t="e">
        <f>--BiotinAb6</f>
        <v>#NAME?</v>
      </c>
    </row>
    <row r="5366" spans="1:4">
      <c r="A5366" t="s">
        <v>8590</v>
      </c>
      <c r="D5366" t="e">
        <f>--Control16</f>
        <v>#NAME?</v>
      </c>
    </row>
    <row r="5367" spans="1:4">
      <c r="A5367" t="s">
        <v>8591</v>
      </c>
      <c r="D5367" t="e">
        <f>--Control16</f>
        <v>#NAME?</v>
      </c>
    </row>
    <row r="5368" spans="1:4">
      <c r="A5368" t="s">
        <v>8592</v>
      </c>
      <c r="D5368" t="e">
        <f>--CMK</f>
        <v>#NAME?</v>
      </c>
    </row>
    <row r="5369" spans="1:4">
      <c r="A5369" t="s">
        <v>8593</v>
      </c>
      <c r="D5369" t="e">
        <f>--CMK</f>
        <v>#NAME?</v>
      </c>
    </row>
    <row r="5370" spans="1:4">
      <c r="A5370" t="s">
        <v>8594</v>
      </c>
      <c r="D5370" t="e">
        <f>--RabbitAntiGSTAb</f>
        <v>#NAME?</v>
      </c>
    </row>
    <row r="5371" spans="1:4">
      <c r="A5371" t="s">
        <v>8595</v>
      </c>
      <c r="D5371" t="e">
        <f>--RabbitAntiGSTAb</f>
        <v>#NAME?</v>
      </c>
    </row>
    <row r="5372" spans="1:4">
      <c r="A5372" t="s">
        <v>8596</v>
      </c>
      <c r="D5372" t="e">
        <f>--V5control</f>
        <v>#NAME?</v>
      </c>
    </row>
    <row r="5373" spans="1:4">
      <c r="A5373" t="s">
        <v>8597</v>
      </c>
      <c r="D5373" t="e">
        <f>--V5control</f>
        <v>#NAME?</v>
      </c>
    </row>
    <row r="5374" spans="1:4">
      <c r="A5374" t="s">
        <v>8598</v>
      </c>
      <c r="D5374" t="e">
        <f>--Buffer</f>
        <v>#NAME?</v>
      </c>
    </row>
    <row r="5375" spans="1:4">
      <c r="A5375" t="s">
        <v>8599</v>
      </c>
      <c r="D5375" t="e">
        <f>--Buffer</f>
        <v>#NAME?</v>
      </c>
    </row>
    <row r="5376" spans="1:4">
      <c r="A5376" t="s">
        <v>8600</v>
      </c>
      <c r="D5376" t="e">
        <f>--Control17</f>
        <v>#NAME?</v>
      </c>
    </row>
    <row r="5377" spans="1:4">
      <c r="A5377" t="s">
        <v>8601</v>
      </c>
      <c r="D5377" t="e">
        <f>--Control17</f>
        <v>#NAME?</v>
      </c>
    </row>
    <row r="5378" spans="1:4">
      <c r="A5378" t="s">
        <v>8602</v>
      </c>
      <c r="D5378" t="e">
        <f>--Control18</f>
        <v>#NAME?</v>
      </c>
    </row>
    <row r="5379" spans="1:4">
      <c r="A5379" t="s">
        <v>8603</v>
      </c>
      <c r="D5379" t="e">
        <f>--Control18</f>
        <v>#NAME?</v>
      </c>
    </row>
    <row r="5380" spans="1:4">
      <c r="A5380" t="s">
        <v>8604</v>
      </c>
      <c r="D5380" t="e">
        <f>--Control19</f>
        <v>#NAME?</v>
      </c>
    </row>
    <row r="5381" spans="1:4">
      <c r="A5381" t="s">
        <v>8605</v>
      </c>
      <c r="D5381" t="e">
        <f>--Control19</f>
        <v>#NAME?</v>
      </c>
    </row>
    <row r="5382" spans="1:4">
      <c r="A5382" t="s">
        <v>8606</v>
      </c>
      <c r="D5382" t="e">
        <f>--AlexaAntiMouseAb</f>
        <v>#NAME?</v>
      </c>
    </row>
    <row r="5383" spans="1:4">
      <c r="A5383" t="s">
        <v>8607</v>
      </c>
      <c r="D5383" t="e">
        <f>--AlexaAntiMouseAb</f>
        <v>#NAME?</v>
      </c>
    </row>
    <row r="5384" spans="1:4">
      <c r="A5384" t="s">
        <v>8608</v>
      </c>
      <c r="D5384" t="e">
        <f>--Control15</f>
        <v>#NAME?</v>
      </c>
    </row>
    <row r="5385" spans="1:4">
      <c r="A5385" t="s">
        <v>8609</v>
      </c>
      <c r="D5385" t="e">
        <f>--Control15</f>
        <v>#NAME?</v>
      </c>
    </row>
    <row r="5386" spans="1:4">
      <c r="A5386" t="s">
        <v>8610</v>
      </c>
      <c r="D5386" t="e">
        <f>--AntiBiotinAb</f>
        <v>#NAME?</v>
      </c>
    </row>
    <row r="5387" spans="1:4">
      <c r="A5387" t="s">
        <v>8611</v>
      </c>
      <c r="D5387" t="e">
        <f>--AntiBiotinAb</f>
        <v>#NAME?</v>
      </c>
    </row>
    <row r="5388" spans="1:4">
      <c r="A5388" t="s">
        <v>8612</v>
      </c>
      <c r="D5388">
        <f>--BSA1</f>
        <v>0</v>
      </c>
    </row>
    <row r="5389" spans="1:4">
      <c r="A5389" t="s">
        <v>8613</v>
      </c>
      <c r="D5389">
        <f>--BSA1</f>
        <v>0</v>
      </c>
    </row>
    <row r="5390" spans="1:4">
      <c r="A5390" t="s">
        <v>8614</v>
      </c>
      <c r="D5390">
        <f>--BSA2</f>
        <v>0</v>
      </c>
    </row>
    <row r="5391" spans="1:4">
      <c r="A5391" t="s">
        <v>8615</v>
      </c>
      <c r="D5391">
        <f>--BSA2</f>
        <v>0</v>
      </c>
    </row>
    <row r="5392" spans="1:4">
      <c r="A5392" t="s">
        <v>8616</v>
      </c>
      <c r="D5392">
        <f>--BSA3</f>
        <v>0</v>
      </c>
    </row>
    <row r="5393" spans="1:4">
      <c r="A5393" t="s">
        <v>8617</v>
      </c>
      <c r="D5393">
        <f>--BSA3</f>
        <v>0</v>
      </c>
    </row>
    <row r="5394" spans="1:4">
      <c r="A5394" t="s">
        <v>8618</v>
      </c>
      <c r="D5394">
        <f>--BSA4</f>
        <v>0</v>
      </c>
    </row>
    <row r="5395" spans="1:4">
      <c r="A5395" t="s">
        <v>8619</v>
      </c>
      <c r="D5395">
        <f>--BSA4</f>
        <v>0</v>
      </c>
    </row>
    <row r="5396" spans="1:4">
      <c r="A5396" t="s">
        <v>8620</v>
      </c>
      <c r="D5396">
        <f>--BSA5</f>
        <v>0</v>
      </c>
    </row>
    <row r="5397" spans="1:4">
      <c r="A5397" t="s">
        <v>8621</v>
      </c>
      <c r="D5397">
        <f>--BSA5</f>
        <v>0</v>
      </c>
    </row>
    <row r="5398" spans="1:4">
      <c r="A5398" t="s">
        <v>8622</v>
      </c>
      <c r="B5398" t="s">
        <v>8623</v>
      </c>
      <c r="C5398" t="s">
        <v>8624</v>
      </c>
    </row>
    <row r="5399" spans="1:4">
      <c r="A5399" t="s">
        <v>8625</v>
      </c>
      <c r="B5399" t="s">
        <v>8623</v>
      </c>
      <c r="C5399" t="s">
        <v>8624</v>
      </c>
    </row>
    <row r="5400" spans="1:4">
      <c r="A5400" t="s">
        <v>8626</v>
      </c>
      <c r="B5400" t="s">
        <v>8627</v>
      </c>
      <c r="C5400" t="s">
        <v>8628</v>
      </c>
    </row>
    <row r="5401" spans="1:4">
      <c r="A5401" t="s">
        <v>8629</v>
      </c>
      <c r="B5401" t="s">
        <v>8627</v>
      </c>
      <c r="C5401" t="s">
        <v>8628</v>
      </c>
    </row>
    <row r="5402" spans="1:4">
      <c r="A5402" t="s">
        <v>8630</v>
      </c>
      <c r="B5402" t="s">
        <v>8631</v>
      </c>
      <c r="C5402" t="s">
        <v>8632</v>
      </c>
    </row>
    <row r="5403" spans="1:4">
      <c r="A5403" t="s">
        <v>8633</v>
      </c>
      <c r="B5403" t="s">
        <v>8631</v>
      </c>
      <c r="C5403" t="s">
        <v>8632</v>
      </c>
    </row>
    <row r="5404" spans="1:4">
      <c r="A5404" t="s">
        <v>8634</v>
      </c>
      <c r="B5404" t="s">
        <v>8635</v>
      </c>
      <c r="C5404" t="s">
        <v>8636</v>
      </c>
    </row>
    <row r="5405" spans="1:4">
      <c r="A5405" t="s">
        <v>8637</v>
      </c>
      <c r="B5405" t="s">
        <v>8635</v>
      </c>
      <c r="C5405" t="s">
        <v>8636</v>
      </c>
    </row>
    <row r="5406" spans="1:4">
      <c r="A5406" t="s">
        <v>8638</v>
      </c>
      <c r="B5406" t="s">
        <v>8639</v>
      </c>
      <c r="C5406" t="s">
        <v>8640</v>
      </c>
    </row>
    <row r="5407" spans="1:4">
      <c r="A5407" t="s">
        <v>8641</v>
      </c>
      <c r="B5407" t="s">
        <v>8639</v>
      </c>
      <c r="C5407" t="s">
        <v>8640</v>
      </c>
    </row>
    <row r="5408" spans="1:4">
      <c r="A5408" t="s">
        <v>8642</v>
      </c>
      <c r="B5408" t="s">
        <v>8643</v>
      </c>
      <c r="C5408" t="s">
        <v>8644</v>
      </c>
    </row>
    <row r="5409" spans="1:3">
      <c r="A5409" t="s">
        <v>8645</v>
      </c>
      <c r="B5409" t="s">
        <v>8643</v>
      </c>
      <c r="C5409" t="s">
        <v>8644</v>
      </c>
    </row>
    <row r="5410" spans="1:3">
      <c r="A5410" t="s">
        <v>8646</v>
      </c>
      <c r="B5410" t="s">
        <v>8647</v>
      </c>
      <c r="C5410" t="s">
        <v>8648</v>
      </c>
    </row>
    <row r="5411" spans="1:3">
      <c r="A5411" t="s">
        <v>8649</v>
      </c>
      <c r="B5411" t="s">
        <v>8647</v>
      </c>
      <c r="C5411" t="s">
        <v>8648</v>
      </c>
    </row>
    <row r="5412" spans="1:3">
      <c r="A5412" t="s">
        <v>8650</v>
      </c>
      <c r="B5412" t="s">
        <v>8651</v>
      </c>
      <c r="C5412" t="s">
        <v>8652</v>
      </c>
    </row>
    <row r="5413" spans="1:3">
      <c r="A5413" t="s">
        <v>8653</v>
      </c>
      <c r="B5413" t="s">
        <v>8651</v>
      </c>
      <c r="C5413" t="s">
        <v>8652</v>
      </c>
    </row>
    <row r="5414" spans="1:3">
      <c r="A5414" t="s">
        <v>8654</v>
      </c>
      <c r="B5414" t="s">
        <v>8655</v>
      </c>
      <c r="C5414" t="s">
        <v>8656</v>
      </c>
    </row>
    <row r="5415" spans="1:3">
      <c r="A5415" t="s">
        <v>8657</v>
      </c>
      <c r="B5415" t="s">
        <v>8655</v>
      </c>
      <c r="C5415" t="s">
        <v>8656</v>
      </c>
    </row>
    <row r="5416" spans="1:3">
      <c r="A5416" t="s">
        <v>8658</v>
      </c>
      <c r="B5416" t="s">
        <v>8659</v>
      </c>
      <c r="C5416" t="s">
        <v>8660</v>
      </c>
    </row>
    <row r="5417" spans="1:3">
      <c r="A5417" t="s">
        <v>8661</v>
      </c>
      <c r="B5417" t="s">
        <v>8659</v>
      </c>
      <c r="C5417" t="s">
        <v>8660</v>
      </c>
    </row>
    <row r="5418" spans="1:3">
      <c r="A5418" t="s">
        <v>8662</v>
      </c>
      <c r="B5418" t="s">
        <v>8663</v>
      </c>
      <c r="C5418" t="s">
        <v>8664</v>
      </c>
    </row>
    <row r="5419" spans="1:3">
      <c r="A5419" t="s">
        <v>8665</v>
      </c>
      <c r="B5419" t="s">
        <v>8663</v>
      </c>
      <c r="C5419" t="s">
        <v>8664</v>
      </c>
    </row>
    <row r="5420" spans="1:3">
      <c r="A5420" t="s">
        <v>8666</v>
      </c>
      <c r="B5420" t="s">
        <v>8667</v>
      </c>
      <c r="C5420" t="s">
        <v>8668</v>
      </c>
    </row>
    <row r="5421" spans="1:3">
      <c r="A5421" t="s">
        <v>8669</v>
      </c>
      <c r="B5421" t="s">
        <v>8667</v>
      </c>
      <c r="C5421" t="s">
        <v>8668</v>
      </c>
    </row>
    <row r="5422" spans="1:3">
      <c r="A5422" t="s">
        <v>8670</v>
      </c>
      <c r="B5422" t="s">
        <v>8671</v>
      </c>
    </row>
    <row r="5423" spans="1:3">
      <c r="A5423" t="s">
        <v>8672</v>
      </c>
      <c r="B5423" t="s">
        <v>8671</v>
      </c>
    </row>
    <row r="5424" spans="1:3">
      <c r="A5424" t="s">
        <v>8673</v>
      </c>
      <c r="B5424" t="s">
        <v>8674</v>
      </c>
      <c r="C5424" t="s">
        <v>8675</v>
      </c>
    </row>
    <row r="5425" spans="1:3">
      <c r="A5425" t="s">
        <v>8676</v>
      </c>
      <c r="B5425" t="s">
        <v>8674</v>
      </c>
      <c r="C5425" t="s">
        <v>8675</v>
      </c>
    </row>
    <row r="5426" spans="1:3">
      <c r="A5426" t="s">
        <v>8677</v>
      </c>
      <c r="B5426" t="s">
        <v>8678</v>
      </c>
      <c r="C5426" t="s">
        <v>8679</v>
      </c>
    </row>
    <row r="5427" spans="1:3">
      <c r="A5427" t="s">
        <v>8680</v>
      </c>
      <c r="B5427" t="s">
        <v>8678</v>
      </c>
      <c r="C5427" t="s">
        <v>8679</v>
      </c>
    </row>
    <row r="5428" spans="1:3">
      <c r="A5428" t="s">
        <v>8681</v>
      </c>
      <c r="B5428" t="s">
        <v>8682</v>
      </c>
      <c r="C5428" t="s">
        <v>8683</v>
      </c>
    </row>
    <row r="5429" spans="1:3">
      <c r="A5429" t="s">
        <v>8684</v>
      </c>
      <c r="B5429" t="s">
        <v>8682</v>
      </c>
      <c r="C5429" t="s">
        <v>8683</v>
      </c>
    </row>
    <row r="5430" spans="1:3">
      <c r="A5430" t="s">
        <v>8685</v>
      </c>
      <c r="B5430" t="s">
        <v>8686</v>
      </c>
    </row>
    <row r="5431" spans="1:3">
      <c r="A5431" t="s">
        <v>8687</v>
      </c>
      <c r="B5431" t="s">
        <v>8686</v>
      </c>
    </row>
    <row r="5432" spans="1:3">
      <c r="A5432" t="s">
        <v>8688</v>
      </c>
      <c r="B5432" t="s">
        <v>8689</v>
      </c>
      <c r="C5432" t="s">
        <v>8690</v>
      </c>
    </row>
    <row r="5433" spans="1:3">
      <c r="A5433" t="s">
        <v>8691</v>
      </c>
      <c r="B5433" t="s">
        <v>8689</v>
      </c>
      <c r="C5433" t="s">
        <v>8690</v>
      </c>
    </row>
    <row r="5434" spans="1:3">
      <c r="A5434" t="s">
        <v>8692</v>
      </c>
      <c r="B5434" t="s">
        <v>8693</v>
      </c>
      <c r="C5434" t="s">
        <v>8694</v>
      </c>
    </row>
    <row r="5435" spans="1:3">
      <c r="A5435" t="s">
        <v>8695</v>
      </c>
      <c r="B5435" t="s">
        <v>8693</v>
      </c>
      <c r="C5435" t="s">
        <v>8694</v>
      </c>
    </row>
    <row r="5436" spans="1:3">
      <c r="A5436" t="s">
        <v>8696</v>
      </c>
      <c r="B5436" t="s">
        <v>8697</v>
      </c>
      <c r="C5436" t="s">
        <v>8698</v>
      </c>
    </row>
    <row r="5437" spans="1:3">
      <c r="A5437" t="s">
        <v>8699</v>
      </c>
      <c r="B5437" t="s">
        <v>8697</v>
      </c>
      <c r="C5437" t="s">
        <v>8698</v>
      </c>
    </row>
    <row r="5438" spans="1:3">
      <c r="A5438" t="s">
        <v>8700</v>
      </c>
      <c r="B5438" t="s">
        <v>8701</v>
      </c>
      <c r="C5438" t="s">
        <v>8702</v>
      </c>
    </row>
    <row r="5439" spans="1:3">
      <c r="A5439" t="s">
        <v>8703</v>
      </c>
      <c r="B5439" t="s">
        <v>8701</v>
      </c>
      <c r="C5439" t="s">
        <v>8702</v>
      </c>
    </row>
    <row r="5440" spans="1:3">
      <c r="A5440" t="s">
        <v>8704</v>
      </c>
      <c r="B5440" t="s">
        <v>8705</v>
      </c>
      <c r="C5440" t="s">
        <v>8706</v>
      </c>
    </row>
    <row r="5441" spans="1:3">
      <c r="A5441" t="s">
        <v>8707</v>
      </c>
      <c r="B5441" t="s">
        <v>8705</v>
      </c>
      <c r="C5441" t="s">
        <v>8706</v>
      </c>
    </row>
    <row r="5442" spans="1:3">
      <c r="A5442" t="s">
        <v>8708</v>
      </c>
      <c r="B5442" t="s">
        <v>8709</v>
      </c>
      <c r="C5442" t="s">
        <v>8710</v>
      </c>
    </row>
    <row r="5443" spans="1:3">
      <c r="A5443" t="s">
        <v>8711</v>
      </c>
      <c r="B5443" t="s">
        <v>8709</v>
      </c>
      <c r="C5443" t="s">
        <v>8710</v>
      </c>
    </row>
    <row r="5444" spans="1:3">
      <c r="A5444" t="s">
        <v>8712</v>
      </c>
      <c r="B5444" t="s">
        <v>7154</v>
      </c>
      <c r="C5444" t="s">
        <v>7155</v>
      </c>
    </row>
    <row r="5445" spans="1:3">
      <c r="A5445" t="s">
        <v>8713</v>
      </c>
      <c r="B5445" t="s">
        <v>7154</v>
      </c>
      <c r="C5445" t="s">
        <v>7155</v>
      </c>
    </row>
    <row r="5446" spans="1:3">
      <c r="A5446" t="s">
        <v>8714</v>
      </c>
      <c r="B5446" t="s">
        <v>8715</v>
      </c>
      <c r="C5446" t="s">
        <v>8716</v>
      </c>
    </row>
    <row r="5447" spans="1:3">
      <c r="A5447" t="s">
        <v>8717</v>
      </c>
      <c r="B5447" t="s">
        <v>8715</v>
      </c>
      <c r="C5447" t="s">
        <v>8716</v>
      </c>
    </row>
    <row r="5448" spans="1:3">
      <c r="A5448" t="s">
        <v>8718</v>
      </c>
      <c r="B5448" t="s">
        <v>8719</v>
      </c>
      <c r="C5448" t="s">
        <v>8720</v>
      </c>
    </row>
    <row r="5449" spans="1:3">
      <c r="A5449" t="s">
        <v>8721</v>
      </c>
      <c r="B5449" t="s">
        <v>8719</v>
      </c>
      <c r="C5449" t="s">
        <v>8720</v>
      </c>
    </row>
    <row r="5450" spans="1:3">
      <c r="A5450" t="s">
        <v>8722</v>
      </c>
      <c r="B5450" t="s">
        <v>8723</v>
      </c>
      <c r="C5450" t="s">
        <v>8724</v>
      </c>
    </row>
    <row r="5451" spans="1:3">
      <c r="A5451" t="s">
        <v>8725</v>
      </c>
      <c r="B5451" t="s">
        <v>8723</v>
      </c>
      <c r="C5451" t="s">
        <v>8724</v>
      </c>
    </row>
    <row r="5452" spans="1:3">
      <c r="A5452" t="s">
        <v>8726</v>
      </c>
      <c r="B5452" t="s">
        <v>8727</v>
      </c>
      <c r="C5452" t="s">
        <v>8728</v>
      </c>
    </row>
    <row r="5453" spans="1:3">
      <c r="A5453" t="s">
        <v>8729</v>
      </c>
      <c r="B5453" t="s">
        <v>8727</v>
      </c>
      <c r="C5453" t="s">
        <v>8728</v>
      </c>
    </row>
    <row r="5454" spans="1:3">
      <c r="A5454" t="s">
        <v>8730</v>
      </c>
      <c r="B5454" t="s">
        <v>8731</v>
      </c>
      <c r="C5454" t="s">
        <v>8732</v>
      </c>
    </row>
    <row r="5455" spans="1:3">
      <c r="A5455" t="s">
        <v>8733</v>
      </c>
      <c r="B5455" t="s">
        <v>8731</v>
      </c>
      <c r="C5455" t="s">
        <v>8732</v>
      </c>
    </row>
    <row r="5456" spans="1:3">
      <c r="A5456" t="s">
        <v>8734</v>
      </c>
      <c r="B5456" t="s">
        <v>8735</v>
      </c>
      <c r="C5456" t="s">
        <v>8736</v>
      </c>
    </row>
    <row r="5457" spans="1:3">
      <c r="A5457" t="s">
        <v>8737</v>
      </c>
      <c r="B5457" t="s">
        <v>8735</v>
      </c>
      <c r="C5457" t="s">
        <v>8736</v>
      </c>
    </row>
    <row r="5458" spans="1:3">
      <c r="A5458" t="s">
        <v>8738</v>
      </c>
      <c r="B5458" t="s">
        <v>8739</v>
      </c>
      <c r="C5458" t="s">
        <v>8740</v>
      </c>
    </row>
    <row r="5459" spans="1:3">
      <c r="A5459" t="s">
        <v>8741</v>
      </c>
      <c r="B5459" t="s">
        <v>8739</v>
      </c>
      <c r="C5459" t="s">
        <v>8740</v>
      </c>
    </row>
    <row r="5460" spans="1:3">
      <c r="A5460" t="s">
        <v>8742</v>
      </c>
      <c r="B5460" t="s">
        <v>8743</v>
      </c>
      <c r="C5460" t="s">
        <v>8744</v>
      </c>
    </row>
    <row r="5461" spans="1:3">
      <c r="A5461" t="s">
        <v>8745</v>
      </c>
      <c r="B5461" t="s">
        <v>8743</v>
      </c>
      <c r="C5461" t="s">
        <v>8744</v>
      </c>
    </row>
    <row r="5462" spans="1:3">
      <c r="A5462" t="s">
        <v>8746</v>
      </c>
      <c r="B5462" t="s">
        <v>4754</v>
      </c>
    </row>
    <row r="5463" spans="1:3">
      <c r="A5463" t="s">
        <v>8747</v>
      </c>
      <c r="B5463" t="s">
        <v>4754</v>
      </c>
    </row>
    <row r="5464" spans="1:3">
      <c r="A5464" t="s">
        <v>8748</v>
      </c>
      <c r="B5464" t="s">
        <v>4754</v>
      </c>
    </row>
    <row r="5465" spans="1:3">
      <c r="A5465" t="s">
        <v>8749</v>
      </c>
      <c r="B5465" t="s">
        <v>4754</v>
      </c>
    </row>
    <row r="5466" spans="1:3">
      <c r="A5466" t="s">
        <v>8750</v>
      </c>
      <c r="B5466" t="s">
        <v>8751</v>
      </c>
      <c r="C5466" t="s">
        <v>8752</v>
      </c>
    </row>
    <row r="5467" spans="1:3">
      <c r="A5467" t="s">
        <v>8753</v>
      </c>
      <c r="B5467" t="s">
        <v>8751</v>
      </c>
      <c r="C5467" t="s">
        <v>8752</v>
      </c>
    </row>
    <row r="5468" spans="1:3">
      <c r="A5468" t="s">
        <v>8754</v>
      </c>
      <c r="B5468" t="s">
        <v>8755</v>
      </c>
      <c r="C5468" t="s">
        <v>8756</v>
      </c>
    </row>
    <row r="5469" spans="1:3">
      <c r="A5469" t="s">
        <v>8757</v>
      </c>
      <c r="B5469" t="s">
        <v>8755</v>
      </c>
      <c r="C5469" t="s">
        <v>8756</v>
      </c>
    </row>
    <row r="5470" spans="1:3">
      <c r="A5470" t="s">
        <v>8758</v>
      </c>
      <c r="B5470" t="s">
        <v>8759</v>
      </c>
      <c r="C5470" t="s">
        <v>8760</v>
      </c>
    </row>
    <row r="5471" spans="1:3">
      <c r="A5471" t="s">
        <v>8761</v>
      </c>
      <c r="B5471" t="s">
        <v>8759</v>
      </c>
      <c r="C5471" t="s">
        <v>8760</v>
      </c>
    </row>
    <row r="5472" spans="1:3">
      <c r="A5472" t="s">
        <v>8762</v>
      </c>
      <c r="B5472" t="s">
        <v>1479</v>
      </c>
      <c r="C5472" t="s">
        <v>1480</v>
      </c>
    </row>
    <row r="5473" spans="1:3">
      <c r="A5473" t="s">
        <v>8763</v>
      </c>
      <c r="B5473" t="s">
        <v>1479</v>
      </c>
      <c r="C5473" t="s">
        <v>1480</v>
      </c>
    </row>
    <row r="5474" spans="1:3">
      <c r="A5474" t="s">
        <v>8764</v>
      </c>
      <c r="B5474" t="s">
        <v>8765</v>
      </c>
      <c r="C5474" t="s">
        <v>8766</v>
      </c>
    </row>
    <row r="5475" spans="1:3">
      <c r="A5475" t="s">
        <v>8767</v>
      </c>
      <c r="B5475" t="s">
        <v>8765</v>
      </c>
      <c r="C5475" t="s">
        <v>8766</v>
      </c>
    </row>
    <row r="5476" spans="1:3">
      <c r="A5476" t="s">
        <v>8768</v>
      </c>
      <c r="B5476" t="s">
        <v>8769</v>
      </c>
    </row>
    <row r="5477" spans="1:3">
      <c r="A5477" t="s">
        <v>8770</v>
      </c>
      <c r="B5477" t="s">
        <v>8769</v>
      </c>
    </row>
    <row r="5478" spans="1:3">
      <c r="A5478" t="s">
        <v>8771</v>
      </c>
      <c r="B5478" t="s">
        <v>8772</v>
      </c>
      <c r="C5478" t="s">
        <v>8773</v>
      </c>
    </row>
    <row r="5479" spans="1:3">
      <c r="A5479" t="s">
        <v>8774</v>
      </c>
      <c r="B5479" t="s">
        <v>8772</v>
      </c>
      <c r="C5479" t="s">
        <v>8773</v>
      </c>
    </row>
    <row r="5480" spans="1:3">
      <c r="A5480" t="s">
        <v>8775</v>
      </c>
      <c r="B5480" t="s">
        <v>8776</v>
      </c>
      <c r="C5480" t="s">
        <v>8777</v>
      </c>
    </row>
    <row r="5481" spans="1:3">
      <c r="A5481" t="s">
        <v>8778</v>
      </c>
      <c r="B5481" t="s">
        <v>8776</v>
      </c>
      <c r="C5481" t="s">
        <v>8777</v>
      </c>
    </row>
    <row r="5482" spans="1:3">
      <c r="A5482" t="s">
        <v>8779</v>
      </c>
      <c r="B5482" t="s">
        <v>8780</v>
      </c>
      <c r="C5482" t="s">
        <v>8781</v>
      </c>
    </row>
    <row r="5483" spans="1:3">
      <c r="A5483" t="s">
        <v>8782</v>
      </c>
      <c r="B5483" t="s">
        <v>8780</v>
      </c>
      <c r="C5483" t="s">
        <v>8781</v>
      </c>
    </row>
    <row r="5484" spans="1:3">
      <c r="A5484" t="s">
        <v>8783</v>
      </c>
      <c r="B5484" t="s">
        <v>8784</v>
      </c>
      <c r="C5484" t="s">
        <v>8785</v>
      </c>
    </row>
    <row r="5485" spans="1:3">
      <c r="A5485" t="s">
        <v>8786</v>
      </c>
      <c r="B5485" t="s">
        <v>8784</v>
      </c>
      <c r="C5485" t="s">
        <v>8785</v>
      </c>
    </row>
    <row r="5486" spans="1:3">
      <c r="A5486" t="s">
        <v>8787</v>
      </c>
      <c r="B5486" t="s">
        <v>8788</v>
      </c>
      <c r="C5486" t="s">
        <v>8789</v>
      </c>
    </row>
    <row r="5487" spans="1:3">
      <c r="A5487" t="s">
        <v>8790</v>
      </c>
      <c r="B5487" t="s">
        <v>8788</v>
      </c>
      <c r="C5487" t="s">
        <v>8789</v>
      </c>
    </row>
    <row r="5488" spans="1:3">
      <c r="A5488" t="s">
        <v>8791</v>
      </c>
      <c r="B5488" t="s">
        <v>8792</v>
      </c>
      <c r="C5488" t="s">
        <v>8793</v>
      </c>
    </row>
    <row r="5489" spans="1:4">
      <c r="A5489" t="s">
        <v>8794</v>
      </c>
      <c r="B5489" t="s">
        <v>8792</v>
      </c>
      <c r="C5489" t="s">
        <v>8793</v>
      </c>
    </row>
    <row r="5490" spans="1:4">
      <c r="A5490" t="s">
        <v>8795</v>
      </c>
      <c r="B5490" t="s">
        <v>8796</v>
      </c>
      <c r="C5490" t="s">
        <v>8797</v>
      </c>
    </row>
    <row r="5491" spans="1:4">
      <c r="A5491" t="s">
        <v>8798</v>
      </c>
      <c r="B5491" t="s">
        <v>8796</v>
      </c>
      <c r="C5491" t="s">
        <v>8797</v>
      </c>
    </row>
    <row r="5492" spans="1:4">
      <c r="A5492" t="s">
        <v>8799</v>
      </c>
      <c r="B5492" t="s">
        <v>8800</v>
      </c>
      <c r="C5492" t="s">
        <v>8801</v>
      </c>
    </row>
    <row r="5493" spans="1:4">
      <c r="A5493" t="s">
        <v>8802</v>
      </c>
      <c r="B5493" t="s">
        <v>8800</v>
      </c>
      <c r="C5493" t="s">
        <v>8801</v>
      </c>
    </row>
    <row r="5494" spans="1:4">
      <c r="A5494" t="s">
        <v>8803</v>
      </c>
      <c r="D5494">
        <f>--GST1</f>
        <v>0</v>
      </c>
    </row>
    <row r="5495" spans="1:4">
      <c r="A5495" t="s">
        <v>8804</v>
      </c>
      <c r="D5495">
        <f>--GST1</f>
        <v>0</v>
      </c>
    </row>
    <row r="5496" spans="1:4">
      <c r="A5496" t="s">
        <v>8805</v>
      </c>
      <c r="D5496">
        <f>--GST2</f>
        <v>0</v>
      </c>
    </row>
    <row r="5497" spans="1:4">
      <c r="A5497" t="s">
        <v>8806</v>
      </c>
      <c r="D5497">
        <f>--GST2</f>
        <v>0</v>
      </c>
    </row>
    <row r="5498" spans="1:4">
      <c r="A5498" t="s">
        <v>8807</v>
      </c>
      <c r="D5498">
        <f>--GST3</f>
        <v>0</v>
      </c>
    </row>
    <row r="5499" spans="1:4">
      <c r="A5499" t="s">
        <v>8808</v>
      </c>
      <c r="D5499">
        <f>--GST3</f>
        <v>0</v>
      </c>
    </row>
    <row r="5500" spans="1:4">
      <c r="A5500" t="s">
        <v>8809</v>
      </c>
      <c r="D5500">
        <f>--GST4</f>
        <v>0</v>
      </c>
    </row>
    <row r="5501" spans="1:4">
      <c r="A5501" t="s">
        <v>8810</v>
      </c>
      <c r="D5501">
        <f>--GST4</f>
        <v>0</v>
      </c>
    </row>
    <row r="5502" spans="1:4">
      <c r="A5502" t="s">
        <v>8811</v>
      </c>
      <c r="D5502">
        <f>--GST5</f>
        <v>0</v>
      </c>
    </row>
    <row r="5503" spans="1:4">
      <c r="A5503" t="s">
        <v>8812</v>
      </c>
      <c r="D5503">
        <f>--GST5</f>
        <v>0</v>
      </c>
    </row>
    <row r="5504" spans="1:4">
      <c r="A5504" t="s">
        <v>8813</v>
      </c>
      <c r="D5504">
        <f>--GST6</f>
        <v>0</v>
      </c>
    </row>
    <row r="5505" spans="1:4">
      <c r="A5505" t="s">
        <v>8814</v>
      </c>
      <c r="D5505">
        <f>--GST6</f>
        <v>0</v>
      </c>
    </row>
    <row r="5506" spans="1:4">
      <c r="A5506" t="s">
        <v>8815</v>
      </c>
      <c r="D5506">
        <f>--GST7</f>
        <v>0</v>
      </c>
    </row>
    <row r="5507" spans="1:4">
      <c r="A5507" t="s">
        <v>8816</v>
      </c>
      <c r="D5507">
        <f>--GST7</f>
        <v>0</v>
      </c>
    </row>
    <row r="5508" spans="1:4">
      <c r="A5508" t="s">
        <v>8817</v>
      </c>
      <c r="D5508">
        <f>--GST8</f>
        <v>0</v>
      </c>
    </row>
    <row r="5509" spans="1:4">
      <c r="A5509" t="s">
        <v>8818</v>
      </c>
      <c r="D5509">
        <f>--GST8</f>
        <v>0</v>
      </c>
    </row>
    <row r="5510" spans="1:4">
      <c r="A5510" t="s">
        <v>8819</v>
      </c>
      <c r="B5510" t="s">
        <v>8820</v>
      </c>
      <c r="C5510" t="s">
        <v>8821</v>
      </c>
    </row>
    <row r="5511" spans="1:4">
      <c r="A5511" t="s">
        <v>8822</v>
      </c>
      <c r="B5511" t="s">
        <v>8820</v>
      </c>
      <c r="C5511" t="s">
        <v>8821</v>
      </c>
    </row>
    <row r="5512" spans="1:4">
      <c r="A5512" t="s">
        <v>8823</v>
      </c>
      <c r="B5512" t="s">
        <v>8824</v>
      </c>
      <c r="C5512" t="s">
        <v>8825</v>
      </c>
    </row>
    <row r="5513" spans="1:4">
      <c r="A5513" t="s">
        <v>8826</v>
      </c>
      <c r="B5513" t="s">
        <v>8824</v>
      </c>
      <c r="C5513" t="s">
        <v>8825</v>
      </c>
    </row>
    <row r="5514" spans="1:4">
      <c r="A5514" t="s">
        <v>8827</v>
      </c>
      <c r="B5514" t="s">
        <v>8828</v>
      </c>
    </row>
    <row r="5515" spans="1:4">
      <c r="A5515" t="s">
        <v>8829</v>
      </c>
      <c r="B5515" t="s">
        <v>8828</v>
      </c>
    </row>
    <row r="5516" spans="1:4">
      <c r="A5516" t="s">
        <v>8830</v>
      </c>
      <c r="B5516" t="s">
        <v>8831</v>
      </c>
      <c r="C5516" t="s">
        <v>8832</v>
      </c>
    </row>
    <row r="5517" spans="1:4">
      <c r="A5517" t="s">
        <v>8833</v>
      </c>
      <c r="B5517" t="s">
        <v>8831</v>
      </c>
      <c r="C5517" t="s">
        <v>8832</v>
      </c>
    </row>
    <row r="5518" spans="1:4">
      <c r="A5518" t="s">
        <v>8834</v>
      </c>
      <c r="B5518" t="s">
        <v>8835</v>
      </c>
      <c r="C5518" t="s">
        <v>8836</v>
      </c>
    </row>
    <row r="5519" spans="1:4">
      <c r="A5519" t="s">
        <v>8837</v>
      </c>
      <c r="B5519" t="s">
        <v>8835</v>
      </c>
      <c r="C5519" t="s">
        <v>8836</v>
      </c>
    </row>
    <row r="5520" spans="1:4">
      <c r="A5520" t="s">
        <v>8838</v>
      </c>
      <c r="B5520" t="s">
        <v>3065</v>
      </c>
      <c r="C5520" t="s">
        <v>3066</v>
      </c>
    </row>
    <row r="5521" spans="1:3">
      <c r="A5521" t="s">
        <v>8839</v>
      </c>
      <c r="B5521" t="s">
        <v>3065</v>
      </c>
      <c r="C5521" t="s">
        <v>3066</v>
      </c>
    </row>
    <row r="5522" spans="1:3">
      <c r="A5522" t="s">
        <v>8840</v>
      </c>
      <c r="B5522" t="s">
        <v>8841</v>
      </c>
    </row>
    <row r="5523" spans="1:3">
      <c r="A5523" t="s">
        <v>8842</v>
      </c>
      <c r="B5523" t="s">
        <v>8841</v>
      </c>
    </row>
    <row r="5524" spans="1:3">
      <c r="A5524" t="s">
        <v>8843</v>
      </c>
      <c r="B5524" t="s">
        <v>8844</v>
      </c>
      <c r="C5524" t="s">
        <v>8845</v>
      </c>
    </row>
    <row r="5525" spans="1:3">
      <c r="A5525" t="s">
        <v>8846</v>
      </c>
      <c r="B5525" t="s">
        <v>8844</v>
      </c>
      <c r="C5525" t="s">
        <v>8845</v>
      </c>
    </row>
    <row r="5526" spans="1:3">
      <c r="A5526" t="s">
        <v>8847</v>
      </c>
      <c r="B5526" t="s">
        <v>8848</v>
      </c>
      <c r="C5526" t="s">
        <v>8849</v>
      </c>
    </row>
    <row r="5527" spans="1:3">
      <c r="A5527" t="s">
        <v>8850</v>
      </c>
      <c r="B5527" t="s">
        <v>8848</v>
      </c>
      <c r="C5527" t="s">
        <v>8849</v>
      </c>
    </row>
    <row r="5528" spans="1:3">
      <c r="A5528" t="s">
        <v>8851</v>
      </c>
      <c r="B5528" t="s">
        <v>8852</v>
      </c>
      <c r="C5528" t="s">
        <v>8853</v>
      </c>
    </row>
    <row r="5529" spans="1:3">
      <c r="A5529" t="s">
        <v>8854</v>
      </c>
      <c r="B5529" t="s">
        <v>8852</v>
      </c>
      <c r="C5529" t="s">
        <v>8853</v>
      </c>
    </row>
    <row r="5530" spans="1:3">
      <c r="A5530" t="s">
        <v>8855</v>
      </c>
      <c r="B5530" t="s">
        <v>8856</v>
      </c>
    </row>
    <row r="5531" spans="1:3">
      <c r="A5531" t="s">
        <v>8857</v>
      </c>
      <c r="B5531" t="s">
        <v>8856</v>
      </c>
    </row>
    <row r="5532" spans="1:3">
      <c r="A5532" t="s">
        <v>8858</v>
      </c>
      <c r="B5532" t="s">
        <v>8859</v>
      </c>
      <c r="C5532" t="s">
        <v>8860</v>
      </c>
    </row>
    <row r="5533" spans="1:3">
      <c r="A5533" t="s">
        <v>8861</v>
      </c>
      <c r="B5533" t="s">
        <v>8859</v>
      </c>
      <c r="C5533" t="s">
        <v>8860</v>
      </c>
    </row>
    <row r="5534" spans="1:3">
      <c r="A5534" t="s">
        <v>8862</v>
      </c>
      <c r="B5534" t="s">
        <v>8863</v>
      </c>
      <c r="C5534" t="s">
        <v>8864</v>
      </c>
    </row>
    <row r="5535" spans="1:3">
      <c r="A5535" t="s">
        <v>8865</v>
      </c>
      <c r="B5535" t="s">
        <v>8863</v>
      </c>
      <c r="C5535" t="s">
        <v>8864</v>
      </c>
    </row>
    <row r="5536" spans="1:3">
      <c r="A5536" t="s">
        <v>8866</v>
      </c>
      <c r="B5536" t="s">
        <v>8867</v>
      </c>
      <c r="C5536" t="s">
        <v>8868</v>
      </c>
    </row>
    <row r="5537" spans="1:3">
      <c r="A5537" t="s">
        <v>8869</v>
      </c>
      <c r="B5537" t="s">
        <v>8867</v>
      </c>
      <c r="C5537" t="s">
        <v>8868</v>
      </c>
    </row>
    <row r="5538" spans="1:3">
      <c r="A5538" t="s">
        <v>8870</v>
      </c>
      <c r="B5538" t="s">
        <v>8871</v>
      </c>
      <c r="C5538" t="s">
        <v>8872</v>
      </c>
    </row>
    <row r="5539" spans="1:3">
      <c r="A5539" t="s">
        <v>8873</v>
      </c>
      <c r="B5539" t="s">
        <v>8871</v>
      </c>
      <c r="C5539" t="s">
        <v>8872</v>
      </c>
    </row>
    <row r="5540" spans="1:3">
      <c r="A5540" t="s">
        <v>8874</v>
      </c>
      <c r="B5540" t="s">
        <v>8875</v>
      </c>
      <c r="C5540" t="s">
        <v>8876</v>
      </c>
    </row>
    <row r="5541" spans="1:3">
      <c r="A5541" t="s">
        <v>8877</v>
      </c>
      <c r="B5541" t="s">
        <v>8875</v>
      </c>
      <c r="C5541" t="s">
        <v>8876</v>
      </c>
    </row>
    <row r="5542" spans="1:3">
      <c r="A5542" t="s">
        <v>8878</v>
      </c>
      <c r="B5542" t="s">
        <v>8879</v>
      </c>
      <c r="C5542" t="s">
        <v>8880</v>
      </c>
    </row>
    <row r="5543" spans="1:3">
      <c r="A5543" t="s">
        <v>8881</v>
      </c>
      <c r="B5543" t="s">
        <v>8879</v>
      </c>
      <c r="C5543" t="s">
        <v>8880</v>
      </c>
    </row>
    <row r="5544" spans="1:3">
      <c r="A5544" t="s">
        <v>8882</v>
      </c>
      <c r="B5544" t="s">
        <v>8883</v>
      </c>
      <c r="C5544" t="s">
        <v>8752</v>
      </c>
    </row>
    <row r="5545" spans="1:3">
      <c r="A5545" t="s">
        <v>8884</v>
      </c>
      <c r="B5545" t="s">
        <v>8883</v>
      </c>
      <c r="C5545" t="s">
        <v>8752</v>
      </c>
    </row>
    <row r="5546" spans="1:3">
      <c r="A5546" t="s">
        <v>8885</v>
      </c>
      <c r="B5546" t="s">
        <v>8886</v>
      </c>
      <c r="C5546" t="s">
        <v>8887</v>
      </c>
    </row>
    <row r="5547" spans="1:3">
      <c r="A5547" t="s">
        <v>8888</v>
      </c>
      <c r="B5547" t="s">
        <v>8886</v>
      </c>
      <c r="C5547" t="s">
        <v>8887</v>
      </c>
    </row>
    <row r="5548" spans="1:3">
      <c r="A5548" t="s">
        <v>8889</v>
      </c>
      <c r="B5548" t="s">
        <v>8890</v>
      </c>
      <c r="C5548" t="s">
        <v>8891</v>
      </c>
    </row>
    <row r="5549" spans="1:3">
      <c r="A5549" t="s">
        <v>8892</v>
      </c>
      <c r="B5549" t="s">
        <v>8890</v>
      </c>
      <c r="C5549" t="s">
        <v>8891</v>
      </c>
    </row>
    <row r="5550" spans="1:3">
      <c r="A5550" t="s">
        <v>8893</v>
      </c>
      <c r="B5550" t="s">
        <v>8894</v>
      </c>
    </row>
    <row r="5551" spans="1:3">
      <c r="A5551" t="s">
        <v>8895</v>
      </c>
      <c r="B5551" t="s">
        <v>8894</v>
      </c>
    </row>
    <row r="5552" spans="1:3">
      <c r="A5552" t="s">
        <v>8896</v>
      </c>
      <c r="B5552" t="s">
        <v>8897</v>
      </c>
      <c r="C5552" t="s">
        <v>8898</v>
      </c>
    </row>
    <row r="5553" spans="1:3">
      <c r="A5553" t="s">
        <v>8899</v>
      </c>
      <c r="B5553" t="s">
        <v>8897</v>
      </c>
      <c r="C5553" t="s">
        <v>8898</v>
      </c>
    </row>
    <row r="5554" spans="1:3">
      <c r="A5554" t="s">
        <v>8900</v>
      </c>
      <c r="B5554" t="s">
        <v>8901</v>
      </c>
      <c r="C5554" t="s">
        <v>8902</v>
      </c>
    </row>
    <row r="5555" spans="1:3">
      <c r="A5555" t="s">
        <v>8903</v>
      </c>
      <c r="B5555" t="s">
        <v>8901</v>
      </c>
      <c r="C5555" t="s">
        <v>8902</v>
      </c>
    </row>
    <row r="5556" spans="1:3">
      <c r="A5556" t="s">
        <v>8904</v>
      </c>
      <c r="B5556" t="s">
        <v>8905</v>
      </c>
      <c r="C5556" t="s">
        <v>8906</v>
      </c>
    </row>
    <row r="5557" spans="1:3">
      <c r="A5557" t="s">
        <v>8907</v>
      </c>
      <c r="B5557" t="s">
        <v>8905</v>
      </c>
      <c r="C5557" t="s">
        <v>8906</v>
      </c>
    </row>
    <row r="5558" spans="1:3">
      <c r="A5558" t="s">
        <v>8908</v>
      </c>
      <c r="B5558" t="s">
        <v>8909</v>
      </c>
      <c r="C5558" t="s">
        <v>8910</v>
      </c>
    </row>
    <row r="5559" spans="1:3">
      <c r="A5559" t="s">
        <v>8911</v>
      </c>
      <c r="B5559" t="s">
        <v>8909</v>
      </c>
      <c r="C5559" t="s">
        <v>8910</v>
      </c>
    </row>
    <row r="5560" spans="1:3">
      <c r="A5560" t="s">
        <v>8912</v>
      </c>
      <c r="B5560" t="s">
        <v>8913</v>
      </c>
      <c r="C5560" t="s">
        <v>8914</v>
      </c>
    </row>
    <row r="5561" spans="1:3">
      <c r="A5561" t="s">
        <v>8915</v>
      </c>
      <c r="B5561" t="s">
        <v>8913</v>
      </c>
      <c r="C5561" t="s">
        <v>8914</v>
      </c>
    </row>
    <row r="5562" spans="1:3">
      <c r="A5562" t="s">
        <v>8916</v>
      </c>
      <c r="B5562" t="s">
        <v>8917</v>
      </c>
      <c r="C5562" t="s">
        <v>8918</v>
      </c>
    </row>
    <row r="5563" spans="1:3">
      <c r="A5563" t="s">
        <v>8919</v>
      </c>
      <c r="B5563" t="s">
        <v>8917</v>
      </c>
      <c r="C5563" t="s">
        <v>8918</v>
      </c>
    </row>
    <row r="5564" spans="1:3">
      <c r="A5564" t="s">
        <v>8920</v>
      </c>
      <c r="B5564" t="s">
        <v>8921</v>
      </c>
      <c r="C5564" t="s">
        <v>8922</v>
      </c>
    </row>
    <row r="5565" spans="1:3">
      <c r="A5565" t="s">
        <v>8923</v>
      </c>
      <c r="B5565" t="s">
        <v>8921</v>
      </c>
      <c r="C5565" t="s">
        <v>8922</v>
      </c>
    </row>
    <row r="5566" spans="1:3">
      <c r="A5566" t="s">
        <v>8924</v>
      </c>
      <c r="B5566" t="s">
        <v>8925</v>
      </c>
      <c r="C5566" t="s">
        <v>8926</v>
      </c>
    </row>
    <row r="5567" spans="1:3">
      <c r="A5567" t="s">
        <v>8927</v>
      </c>
      <c r="B5567" t="s">
        <v>8925</v>
      </c>
      <c r="C5567" t="s">
        <v>8926</v>
      </c>
    </row>
    <row r="5568" spans="1:3">
      <c r="A5568" t="s">
        <v>8928</v>
      </c>
      <c r="B5568" t="s">
        <v>7667</v>
      </c>
      <c r="C5568" t="s">
        <v>7668</v>
      </c>
    </row>
    <row r="5569" spans="1:3">
      <c r="A5569" t="s">
        <v>8929</v>
      </c>
      <c r="B5569" t="s">
        <v>7667</v>
      </c>
      <c r="C5569" t="s">
        <v>7668</v>
      </c>
    </row>
    <row r="5570" spans="1:3">
      <c r="A5570" t="s">
        <v>8930</v>
      </c>
      <c r="B5570" t="s">
        <v>8931</v>
      </c>
    </row>
    <row r="5571" spans="1:3">
      <c r="A5571" t="s">
        <v>8932</v>
      </c>
      <c r="B5571" t="s">
        <v>8931</v>
      </c>
    </row>
    <row r="5572" spans="1:3">
      <c r="A5572" t="s">
        <v>8933</v>
      </c>
      <c r="B5572" t="s">
        <v>5882</v>
      </c>
      <c r="C5572" t="s">
        <v>5883</v>
      </c>
    </row>
    <row r="5573" spans="1:3">
      <c r="A5573" t="s">
        <v>8934</v>
      </c>
      <c r="B5573" t="s">
        <v>5882</v>
      </c>
      <c r="C5573" t="s">
        <v>5883</v>
      </c>
    </row>
    <row r="5574" spans="1:3">
      <c r="A5574" t="s">
        <v>8935</v>
      </c>
      <c r="B5574" t="s">
        <v>8936</v>
      </c>
      <c r="C5574" t="s">
        <v>8937</v>
      </c>
    </row>
    <row r="5575" spans="1:3">
      <c r="A5575" t="s">
        <v>8938</v>
      </c>
      <c r="B5575" t="s">
        <v>8936</v>
      </c>
      <c r="C5575" t="s">
        <v>8937</v>
      </c>
    </row>
    <row r="5576" spans="1:3">
      <c r="A5576" t="s">
        <v>8939</v>
      </c>
      <c r="B5576" t="s">
        <v>8940</v>
      </c>
    </row>
    <row r="5577" spans="1:3">
      <c r="A5577" t="s">
        <v>8941</v>
      </c>
      <c r="B5577" t="s">
        <v>8940</v>
      </c>
    </row>
    <row r="5578" spans="1:3">
      <c r="A5578" t="s">
        <v>8942</v>
      </c>
      <c r="B5578" t="s">
        <v>8943</v>
      </c>
      <c r="C5578" t="s">
        <v>8944</v>
      </c>
    </row>
    <row r="5579" spans="1:3">
      <c r="A5579" t="s">
        <v>8945</v>
      </c>
      <c r="B5579" t="s">
        <v>8943</v>
      </c>
      <c r="C5579" t="s">
        <v>8944</v>
      </c>
    </row>
    <row r="5580" spans="1:3">
      <c r="A5580" t="s">
        <v>8946</v>
      </c>
      <c r="B5580" t="s">
        <v>8947</v>
      </c>
      <c r="C5580" t="s">
        <v>8948</v>
      </c>
    </row>
    <row r="5581" spans="1:3">
      <c r="A5581" t="s">
        <v>8949</v>
      </c>
      <c r="B5581" t="s">
        <v>8947</v>
      </c>
      <c r="C5581" t="s">
        <v>8948</v>
      </c>
    </row>
    <row r="5582" spans="1:3">
      <c r="A5582" t="s">
        <v>8950</v>
      </c>
      <c r="B5582" t="s">
        <v>8951</v>
      </c>
      <c r="C5582" t="s">
        <v>8952</v>
      </c>
    </row>
    <row r="5583" spans="1:3">
      <c r="A5583" t="s">
        <v>8953</v>
      </c>
      <c r="B5583" t="s">
        <v>8951</v>
      </c>
      <c r="C5583" t="s">
        <v>8952</v>
      </c>
    </row>
    <row r="5584" spans="1:3">
      <c r="A5584" t="s">
        <v>8954</v>
      </c>
      <c r="B5584" t="s">
        <v>8955</v>
      </c>
      <c r="C5584" t="s">
        <v>8956</v>
      </c>
    </row>
    <row r="5585" spans="1:4">
      <c r="A5585" t="s">
        <v>8957</v>
      </c>
      <c r="B5585" t="s">
        <v>8955</v>
      </c>
      <c r="C5585" t="s">
        <v>8956</v>
      </c>
    </row>
    <row r="5586" spans="1:4">
      <c r="A5586" t="s">
        <v>8958</v>
      </c>
      <c r="B5586" t="s">
        <v>8959</v>
      </c>
    </row>
    <row r="5587" spans="1:4">
      <c r="A5587" t="s">
        <v>8960</v>
      </c>
      <c r="B5587" t="s">
        <v>8959</v>
      </c>
    </row>
    <row r="5588" spans="1:4">
      <c r="A5588" t="s">
        <v>8961</v>
      </c>
      <c r="B5588" t="s">
        <v>8962</v>
      </c>
      <c r="C5588" t="s">
        <v>8963</v>
      </c>
    </row>
    <row r="5589" spans="1:4">
      <c r="A5589" t="s">
        <v>8964</v>
      </c>
      <c r="B5589" t="s">
        <v>8962</v>
      </c>
      <c r="C5589" t="s">
        <v>8963</v>
      </c>
    </row>
    <row r="5590" spans="1:4">
      <c r="A5590" t="s">
        <v>8965</v>
      </c>
      <c r="D5590" t="e">
        <f>--Empty</f>
        <v>#NAME?</v>
      </c>
    </row>
    <row r="5591" spans="1:4">
      <c r="A5591" t="s">
        <v>8966</v>
      </c>
      <c r="D5591" t="e">
        <f>--Empty</f>
        <v>#NAME?</v>
      </c>
    </row>
    <row r="5592" spans="1:4">
      <c r="A5592" t="s">
        <v>8967</v>
      </c>
      <c r="D5592" t="e">
        <f>--Empty</f>
        <v>#NAME?</v>
      </c>
    </row>
    <row r="5593" spans="1:4">
      <c r="A5593" t="s">
        <v>8968</v>
      </c>
      <c r="D5593" t="e">
        <f>--Empty</f>
        <v>#NAME?</v>
      </c>
    </row>
    <row r="5594" spans="1:4">
      <c r="A5594" t="s">
        <v>8969</v>
      </c>
      <c r="D5594" t="e">
        <f>--Empty</f>
        <v>#NAME?</v>
      </c>
    </row>
    <row r="5595" spans="1:4">
      <c r="A5595" t="s">
        <v>8970</v>
      </c>
      <c r="D5595" t="e">
        <f>--Empty</f>
        <v>#NAME?</v>
      </c>
    </row>
    <row r="5596" spans="1:4">
      <c r="A5596" t="s">
        <v>8971</v>
      </c>
      <c r="D5596" t="e">
        <f>--Empty</f>
        <v>#NAME?</v>
      </c>
    </row>
    <row r="5597" spans="1:4">
      <c r="A5597" t="s">
        <v>8972</v>
      </c>
      <c r="D5597" t="e">
        <f>--Empty</f>
        <v>#NAME?</v>
      </c>
    </row>
    <row r="5598" spans="1:4">
      <c r="A5598" t="s">
        <v>8973</v>
      </c>
      <c r="D5598" t="e">
        <f>--Empty</f>
        <v>#NAME?</v>
      </c>
    </row>
    <row r="5599" spans="1:4">
      <c r="A5599" t="s">
        <v>8974</v>
      </c>
      <c r="D5599" t="e">
        <f>--Empty</f>
        <v>#NAME?</v>
      </c>
    </row>
    <row r="5600" spans="1:4">
      <c r="A5600" t="s">
        <v>8975</v>
      </c>
      <c r="D5600" t="e">
        <f>--Empty</f>
        <v>#NAME?</v>
      </c>
    </row>
    <row r="5601" spans="1:4">
      <c r="A5601" t="s">
        <v>8976</v>
      </c>
      <c r="D5601" t="e">
        <f>--Empty</f>
        <v>#NAME?</v>
      </c>
    </row>
    <row r="5602" spans="1:4">
      <c r="A5602" t="s">
        <v>8977</v>
      </c>
      <c r="D5602" t="e">
        <f>--Empty</f>
        <v>#NAME?</v>
      </c>
    </row>
    <row r="5603" spans="1:4">
      <c r="A5603" t="s">
        <v>8978</v>
      </c>
      <c r="D5603" t="e">
        <f>--Empty</f>
        <v>#NAME?</v>
      </c>
    </row>
    <row r="5604" spans="1:4">
      <c r="A5604" t="s">
        <v>8979</v>
      </c>
      <c r="D5604" t="e">
        <f>--Empty</f>
        <v>#NAME?</v>
      </c>
    </row>
    <row r="5605" spans="1:4">
      <c r="A5605" t="s">
        <v>8980</v>
      </c>
      <c r="D5605" t="e">
        <f>--Empty</f>
        <v>#NAME?</v>
      </c>
    </row>
    <row r="5606" spans="1:4">
      <c r="A5606" t="s">
        <v>8981</v>
      </c>
      <c r="D5606" t="e">
        <f>--AlexaAntiMouseAb</f>
        <v>#NAME?</v>
      </c>
    </row>
    <row r="5607" spans="1:4">
      <c r="A5607" t="s">
        <v>8982</v>
      </c>
      <c r="D5607" t="e">
        <f>--AlexaAntiMouseAb</f>
        <v>#NAME?</v>
      </c>
    </row>
    <row r="5608" spans="1:4">
      <c r="A5608" t="s">
        <v>8983</v>
      </c>
      <c r="D5608" t="e">
        <f>--Control14</f>
        <v>#NAME?</v>
      </c>
    </row>
    <row r="5609" spans="1:4">
      <c r="A5609" t="s">
        <v>8984</v>
      </c>
      <c r="D5609" t="e">
        <f>--Control14</f>
        <v>#NAME?</v>
      </c>
    </row>
    <row r="5610" spans="1:4">
      <c r="A5610" t="s">
        <v>8985</v>
      </c>
      <c r="D5610" t="e">
        <f>--BiotinAb1</f>
        <v>#NAME?</v>
      </c>
    </row>
    <row r="5611" spans="1:4">
      <c r="A5611" t="s">
        <v>8986</v>
      </c>
      <c r="D5611" t="e">
        <f>--BiotinAb1</f>
        <v>#NAME?</v>
      </c>
    </row>
    <row r="5612" spans="1:4">
      <c r="A5612" t="s">
        <v>8987</v>
      </c>
      <c r="D5612" t="e">
        <f>--BiotinAb2</f>
        <v>#NAME?</v>
      </c>
    </row>
    <row r="5613" spans="1:4">
      <c r="A5613" t="s">
        <v>8988</v>
      </c>
      <c r="D5613" t="e">
        <f>--BiotinAb2</f>
        <v>#NAME?</v>
      </c>
    </row>
    <row r="5614" spans="1:4">
      <c r="A5614" t="s">
        <v>8989</v>
      </c>
      <c r="D5614" t="e">
        <f>--BiotinAb3</f>
        <v>#NAME?</v>
      </c>
    </row>
    <row r="5615" spans="1:4">
      <c r="A5615" t="s">
        <v>8990</v>
      </c>
      <c r="D5615" t="e">
        <f>--BiotinAb3</f>
        <v>#NAME?</v>
      </c>
    </row>
    <row r="5616" spans="1:4">
      <c r="A5616" t="s">
        <v>8991</v>
      </c>
      <c r="D5616" t="e">
        <f>--BiotinAb4</f>
        <v>#NAME?</v>
      </c>
    </row>
    <row r="5617" spans="1:4">
      <c r="A5617" t="s">
        <v>8992</v>
      </c>
      <c r="D5617" t="e">
        <f>--BiotinAb4</f>
        <v>#NAME?</v>
      </c>
    </row>
    <row r="5618" spans="1:4">
      <c r="A5618" t="s">
        <v>8993</v>
      </c>
      <c r="D5618" t="e">
        <f>--BiotinAb5</f>
        <v>#NAME?</v>
      </c>
    </row>
    <row r="5619" spans="1:4">
      <c r="A5619" t="s">
        <v>8994</v>
      </c>
      <c r="D5619" t="e">
        <f>--BiotinAb5</f>
        <v>#NAME?</v>
      </c>
    </row>
    <row r="5620" spans="1:4">
      <c r="A5620" t="s">
        <v>8995</v>
      </c>
      <c r="D5620" t="e">
        <f>--BiotinAb6</f>
        <v>#NAME?</v>
      </c>
    </row>
    <row r="5621" spans="1:4">
      <c r="A5621" t="s">
        <v>8996</v>
      </c>
      <c r="D5621" t="e">
        <f>--BiotinAb6</f>
        <v>#NAME?</v>
      </c>
    </row>
    <row r="5622" spans="1:4">
      <c r="A5622" t="s">
        <v>8997</v>
      </c>
      <c r="D5622" t="e">
        <f>--Control16</f>
        <v>#NAME?</v>
      </c>
    </row>
    <row r="5623" spans="1:4">
      <c r="A5623" t="s">
        <v>8998</v>
      </c>
      <c r="D5623" t="e">
        <f>--Control16</f>
        <v>#NAME?</v>
      </c>
    </row>
    <row r="5624" spans="1:4">
      <c r="A5624" t="s">
        <v>8999</v>
      </c>
      <c r="D5624" t="e">
        <f>--CMK</f>
        <v>#NAME?</v>
      </c>
    </row>
    <row r="5625" spans="1:4">
      <c r="A5625" t="s">
        <v>9000</v>
      </c>
      <c r="D5625" t="e">
        <f>--CMK</f>
        <v>#NAME?</v>
      </c>
    </row>
    <row r="5626" spans="1:4">
      <c r="A5626" t="s">
        <v>9001</v>
      </c>
      <c r="D5626" t="e">
        <f>--RabbitAntiGSTAb</f>
        <v>#NAME?</v>
      </c>
    </row>
    <row r="5627" spans="1:4">
      <c r="A5627" t="s">
        <v>9002</v>
      </c>
      <c r="D5627" t="e">
        <f>--RabbitAntiGSTAb</f>
        <v>#NAME?</v>
      </c>
    </row>
    <row r="5628" spans="1:4">
      <c r="A5628" t="s">
        <v>9003</v>
      </c>
      <c r="D5628" t="e">
        <f>--V5control</f>
        <v>#NAME?</v>
      </c>
    </row>
    <row r="5629" spans="1:4">
      <c r="A5629" t="s">
        <v>9004</v>
      </c>
      <c r="D5629" t="e">
        <f>--V5control</f>
        <v>#NAME?</v>
      </c>
    </row>
    <row r="5630" spans="1:4">
      <c r="A5630" t="s">
        <v>9005</v>
      </c>
      <c r="D5630" t="e">
        <f>--Buffer</f>
        <v>#NAME?</v>
      </c>
    </row>
    <row r="5631" spans="1:4">
      <c r="A5631" t="s">
        <v>9006</v>
      </c>
      <c r="D5631" t="e">
        <f>--Buffer</f>
        <v>#NAME?</v>
      </c>
    </row>
    <row r="5632" spans="1:4">
      <c r="A5632" t="s">
        <v>9007</v>
      </c>
      <c r="D5632" t="e">
        <f>--Control17</f>
        <v>#NAME?</v>
      </c>
    </row>
    <row r="5633" spans="1:4">
      <c r="A5633" t="s">
        <v>9008</v>
      </c>
      <c r="D5633" t="e">
        <f>--Control17</f>
        <v>#NAME?</v>
      </c>
    </row>
    <row r="5634" spans="1:4">
      <c r="A5634" t="s">
        <v>9009</v>
      </c>
      <c r="D5634" t="e">
        <f>--Control18</f>
        <v>#NAME?</v>
      </c>
    </row>
    <row r="5635" spans="1:4">
      <c r="A5635" t="s">
        <v>9010</v>
      </c>
      <c r="D5635" t="e">
        <f>--Control18</f>
        <v>#NAME?</v>
      </c>
    </row>
    <row r="5636" spans="1:4">
      <c r="A5636" t="s">
        <v>9011</v>
      </c>
      <c r="D5636" t="e">
        <f>--Control19</f>
        <v>#NAME?</v>
      </c>
    </row>
    <row r="5637" spans="1:4">
      <c r="A5637" t="s">
        <v>9012</v>
      </c>
      <c r="D5637" t="e">
        <f>--Control19</f>
        <v>#NAME?</v>
      </c>
    </row>
    <row r="5638" spans="1:4">
      <c r="A5638" t="s">
        <v>9013</v>
      </c>
      <c r="D5638" t="e">
        <f>--AlexaAntiMouseAb</f>
        <v>#NAME?</v>
      </c>
    </row>
    <row r="5639" spans="1:4">
      <c r="A5639" t="s">
        <v>9014</v>
      </c>
      <c r="D5639" t="e">
        <f>--AlexaAntiMouseAb</f>
        <v>#NAME?</v>
      </c>
    </row>
    <row r="5640" spans="1:4">
      <c r="A5640" t="s">
        <v>9015</v>
      </c>
      <c r="D5640" t="e">
        <f>--Control15</f>
        <v>#NAME?</v>
      </c>
    </row>
    <row r="5641" spans="1:4">
      <c r="A5641" t="s">
        <v>9016</v>
      </c>
      <c r="D5641" t="e">
        <f>--Control15</f>
        <v>#NAME?</v>
      </c>
    </row>
    <row r="5642" spans="1:4">
      <c r="A5642" t="s">
        <v>9017</v>
      </c>
      <c r="D5642" t="e">
        <f>--AntiBiotinAb</f>
        <v>#NAME?</v>
      </c>
    </row>
    <row r="5643" spans="1:4">
      <c r="A5643" t="s">
        <v>9018</v>
      </c>
      <c r="D5643" t="e">
        <f>--AntiBiotinAb</f>
        <v>#NAME?</v>
      </c>
    </row>
    <row r="5644" spans="1:4">
      <c r="A5644" t="s">
        <v>9019</v>
      </c>
      <c r="D5644">
        <f>--BSA1</f>
        <v>0</v>
      </c>
    </row>
    <row r="5645" spans="1:4">
      <c r="A5645" t="s">
        <v>9020</v>
      </c>
      <c r="D5645">
        <f>--BSA1</f>
        <v>0</v>
      </c>
    </row>
    <row r="5646" spans="1:4">
      <c r="A5646" t="s">
        <v>9021</v>
      </c>
      <c r="D5646">
        <f>--BSA2</f>
        <v>0</v>
      </c>
    </row>
    <row r="5647" spans="1:4">
      <c r="A5647" t="s">
        <v>9022</v>
      </c>
      <c r="D5647">
        <f>--BSA2</f>
        <v>0</v>
      </c>
    </row>
    <row r="5648" spans="1:4">
      <c r="A5648" t="s">
        <v>9023</v>
      </c>
      <c r="D5648">
        <f>--BSA3</f>
        <v>0</v>
      </c>
    </row>
    <row r="5649" spans="1:4">
      <c r="A5649" t="s">
        <v>9024</v>
      </c>
      <c r="D5649">
        <f>--BSA3</f>
        <v>0</v>
      </c>
    </row>
    <row r="5650" spans="1:4">
      <c r="A5650" t="s">
        <v>9025</v>
      </c>
      <c r="D5650">
        <f>--BSA4</f>
        <v>0</v>
      </c>
    </row>
    <row r="5651" spans="1:4">
      <c r="A5651" t="s">
        <v>9026</v>
      </c>
      <c r="D5651">
        <f>--BSA4</f>
        <v>0</v>
      </c>
    </row>
    <row r="5652" spans="1:4">
      <c r="A5652" t="s">
        <v>9027</v>
      </c>
      <c r="D5652">
        <f>--BSA5</f>
        <v>0</v>
      </c>
    </row>
    <row r="5653" spans="1:4">
      <c r="A5653" t="s">
        <v>9028</v>
      </c>
      <c r="D5653">
        <f>--BSA5</f>
        <v>0</v>
      </c>
    </row>
    <row r="5654" spans="1:4">
      <c r="A5654" t="s">
        <v>9029</v>
      </c>
      <c r="B5654" t="s">
        <v>9030</v>
      </c>
      <c r="C5654" t="s">
        <v>9031</v>
      </c>
    </row>
    <row r="5655" spans="1:4">
      <c r="A5655" t="s">
        <v>9032</v>
      </c>
      <c r="B5655" t="s">
        <v>9030</v>
      </c>
      <c r="C5655" t="s">
        <v>9031</v>
      </c>
    </row>
    <row r="5656" spans="1:4">
      <c r="A5656" t="s">
        <v>9033</v>
      </c>
      <c r="B5656" t="s">
        <v>9034</v>
      </c>
      <c r="C5656" t="s">
        <v>9035</v>
      </c>
    </row>
    <row r="5657" spans="1:4">
      <c r="A5657" t="s">
        <v>9036</v>
      </c>
      <c r="B5657" t="s">
        <v>9034</v>
      </c>
      <c r="C5657" t="s">
        <v>9035</v>
      </c>
    </row>
    <row r="5658" spans="1:4">
      <c r="A5658" t="s">
        <v>9037</v>
      </c>
      <c r="B5658" t="s">
        <v>9038</v>
      </c>
      <c r="C5658" t="s">
        <v>9039</v>
      </c>
    </row>
    <row r="5659" spans="1:4">
      <c r="A5659" t="s">
        <v>9040</v>
      </c>
      <c r="B5659" t="s">
        <v>9038</v>
      </c>
      <c r="C5659" t="s">
        <v>9039</v>
      </c>
    </row>
    <row r="5660" spans="1:4">
      <c r="A5660" t="s">
        <v>9041</v>
      </c>
      <c r="B5660" t="s">
        <v>9042</v>
      </c>
      <c r="C5660" t="s">
        <v>9043</v>
      </c>
    </row>
    <row r="5661" spans="1:4">
      <c r="A5661" t="s">
        <v>9044</v>
      </c>
      <c r="B5661" t="s">
        <v>9042</v>
      </c>
      <c r="C5661" t="s">
        <v>9043</v>
      </c>
    </row>
    <row r="5662" spans="1:4">
      <c r="A5662" t="s">
        <v>9045</v>
      </c>
      <c r="B5662" t="s">
        <v>9046</v>
      </c>
      <c r="C5662" t="s">
        <v>9047</v>
      </c>
    </row>
    <row r="5663" spans="1:4">
      <c r="A5663" t="s">
        <v>9048</v>
      </c>
      <c r="B5663" t="s">
        <v>9046</v>
      </c>
      <c r="C5663" t="s">
        <v>9047</v>
      </c>
    </row>
    <row r="5664" spans="1:4">
      <c r="A5664" t="s">
        <v>9049</v>
      </c>
      <c r="B5664" t="s">
        <v>9050</v>
      </c>
      <c r="C5664" t="s">
        <v>9051</v>
      </c>
    </row>
    <row r="5665" spans="1:3">
      <c r="A5665" t="s">
        <v>9052</v>
      </c>
      <c r="B5665" t="s">
        <v>9050</v>
      </c>
      <c r="C5665" t="s">
        <v>9051</v>
      </c>
    </row>
    <row r="5666" spans="1:3">
      <c r="A5666" t="s">
        <v>9053</v>
      </c>
      <c r="B5666" t="s">
        <v>9054</v>
      </c>
      <c r="C5666" t="s">
        <v>9055</v>
      </c>
    </row>
    <row r="5667" spans="1:3">
      <c r="A5667" t="s">
        <v>9056</v>
      </c>
      <c r="B5667" t="s">
        <v>9054</v>
      </c>
      <c r="C5667" t="s">
        <v>9055</v>
      </c>
    </row>
    <row r="5668" spans="1:3">
      <c r="A5668" t="s">
        <v>9057</v>
      </c>
      <c r="B5668" t="s">
        <v>9058</v>
      </c>
      <c r="C5668" t="s">
        <v>9059</v>
      </c>
    </row>
    <row r="5669" spans="1:3">
      <c r="A5669" t="s">
        <v>9060</v>
      </c>
      <c r="B5669" t="s">
        <v>9058</v>
      </c>
      <c r="C5669" t="s">
        <v>9059</v>
      </c>
    </row>
    <row r="5670" spans="1:3">
      <c r="A5670" t="s">
        <v>9061</v>
      </c>
      <c r="B5670" t="s">
        <v>9062</v>
      </c>
      <c r="C5670" t="s">
        <v>9063</v>
      </c>
    </row>
    <row r="5671" spans="1:3">
      <c r="A5671" t="s">
        <v>9064</v>
      </c>
      <c r="B5671" t="s">
        <v>9062</v>
      </c>
      <c r="C5671" t="s">
        <v>9063</v>
      </c>
    </row>
    <row r="5672" spans="1:3">
      <c r="A5672" t="s">
        <v>9065</v>
      </c>
      <c r="B5672" t="s">
        <v>9066</v>
      </c>
      <c r="C5672" t="s">
        <v>9067</v>
      </c>
    </row>
    <row r="5673" spans="1:3">
      <c r="A5673" t="s">
        <v>9068</v>
      </c>
      <c r="B5673" t="s">
        <v>9066</v>
      </c>
      <c r="C5673" t="s">
        <v>9067</v>
      </c>
    </row>
    <row r="5674" spans="1:3">
      <c r="A5674" t="s">
        <v>9069</v>
      </c>
      <c r="B5674" t="s">
        <v>9070</v>
      </c>
      <c r="C5674" t="s">
        <v>9071</v>
      </c>
    </row>
    <row r="5675" spans="1:3">
      <c r="A5675" t="s">
        <v>9072</v>
      </c>
      <c r="B5675" t="s">
        <v>9070</v>
      </c>
      <c r="C5675" t="s">
        <v>9071</v>
      </c>
    </row>
    <row r="5676" spans="1:3">
      <c r="A5676" t="s">
        <v>9073</v>
      </c>
      <c r="B5676" t="s">
        <v>9074</v>
      </c>
      <c r="C5676" t="s">
        <v>9075</v>
      </c>
    </row>
    <row r="5677" spans="1:3">
      <c r="A5677" t="s">
        <v>9076</v>
      </c>
      <c r="B5677" t="s">
        <v>9074</v>
      </c>
      <c r="C5677" t="s">
        <v>9075</v>
      </c>
    </row>
    <row r="5678" spans="1:3">
      <c r="A5678" t="s">
        <v>9077</v>
      </c>
      <c r="B5678" t="s">
        <v>9078</v>
      </c>
      <c r="C5678" t="s">
        <v>9079</v>
      </c>
    </row>
    <row r="5679" spans="1:3">
      <c r="A5679" t="s">
        <v>9080</v>
      </c>
      <c r="B5679" t="s">
        <v>9078</v>
      </c>
      <c r="C5679" t="s">
        <v>9079</v>
      </c>
    </row>
    <row r="5680" spans="1:3">
      <c r="A5680" t="s">
        <v>9081</v>
      </c>
      <c r="B5680" t="s">
        <v>9082</v>
      </c>
      <c r="C5680" t="s">
        <v>9083</v>
      </c>
    </row>
    <row r="5681" spans="1:3">
      <c r="A5681" t="s">
        <v>9084</v>
      </c>
      <c r="B5681" t="s">
        <v>9082</v>
      </c>
      <c r="C5681" t="s">
        <v>9083</v>
      </c>
    </row>
    <row r="5682" spans="1:3">
      <c r="A5682" t="s">
        <v>9085</v>
      </c>
      <c r="B5682" t="s">
        <v>9086</v>
      </c>
    </row>
    <row r="5683" spans="1:3">
      <c r="A5683" t="s">
        <v>9087</v>
      </c>
      <c r="B5683" t="s">
        <v>9086</v>
      </c>
    </row>
    <row r="5684" spans="1:3">
      <c r="A5684" t="s">
        <v>9088</v>
      </c>
      <c r="B5684" t="s">
        <v>9089</v>
      </c>
      <c r="C5684" t="s">
        <v>9090</v>
      </c>
    </row>
    <row r="5685" spans="1:3">
      <c r="A5685" t="s">
        <v>9091</v>
      </c>
      <c r="B5685" t="s">
        <v>9089</v>
      </c>
      <c r="C5685" t="s">
        <v>9090</v>
      </c>
    </row>
    <row r="5686" spans="1:3">
      <c r="A5686" t="s">
        <v>9092</v>
      </c>
      <c r="B5686" t="s">
        <v>9093</v>
      </c>
      <c r="C5686" t="s">
        <v>9094</v>
      </c>
    </row>
    <row r="5687" spans="1:3">
      <c r="A5687" t="s">
        <v>9095</v>
      </c>
      <c r="B5687" t="s">
        <v>9093</v>
      </c>
      <c r="C5687" t="s">
        <v>9094</v>
      </c>
    </row>
    <row r="5688" spans="1:3">
      <c r="A5688" t="s">
        <v>9096</v>
      </c>
      <c r="B5688" t="s">
        <v>9097</v>
      </c>
      <c r="C5688" t="s">
        <v>9098</v>
      </c>
    </row>
    <row r="5689" spans="1:3">
      <c r="A5689" t="s">
        <v>9099</v>
      </c>
      <c r="B5689" t="s">
        <v>9097</v>
      </c>
      <c r="C5689" t="s">
        <v>9098</v>
      </c>
    </row>
    <row r="5690" spans="1:3">
      <c r="A5690" t="s">
        <v>9100</v>
      </c>
      <c r="B5690" t="s">
        <v>9101</v>
      </c>
      <c r="C5690" t="s">
        <v>9102</v>
      </c>
    </row>
    <row r="5691" spans="1:3">
      <c r="A5691" t="s">
        <v>9103</v>
      </c>
      <c r="B5691" t="s">
        <v>9101</v>
      </c>
      <c r="C5691" t="s">
        <v>9102</v>
      </c>
    </row>
    <row r="5692" spans="1:3">
      <c r="A5692" t="s">
        <v>9104</v>
      </c>
      <c r="B5692" t="s">
        <v>9105</v>
      </c>
      <c r="C5692" t="s">
        <v>9106</v>
      </c>
    </row>
    <row r="5693" spans="1:3">
      <c r="A5693" t="s">
        <v>9107</v>
      </c>
      <c r="B5693" t="s">
        <v>9105</v>
      </c>
      <c r="C5693" t="s">
        <v>9106</v>
      </c>
    </row>
    <row r="5694" spans="1:3">
      <c r="A5694" t="s">
        <v>9108</v>
      </c>
      <c r="B5694" t="s">
        <v>9109</v>
      </c>
      <c r="C5694" t="s">
        <v>9110</v>
      </c>
    </row>
    <row r="5695" spans="1:3">
      <c r="A5695" t="s">
        <v>9111</v>
      </c>
      <c r="B5695" t="s">
        <v>9109</v>
      </c>
      <c r="C5695" t="s">
        <v>9110</v>
      </c>
    </row>
    <row r="5696" spans="1:3">
      <c r="A5696" t="s">
        <v>9112</v>
      </c>
      <c r="B5696" t="s">
        <v>9113</v>
      </c>
      <c r="C5696" t="s">
        <v>9114</v>
      </c>
    </row>
    <row r="5697" spans="1:3">
      <c r="A5697" t="s">
        <v>9115</v>
      </c>
      <c r="B5697" t="s">
        <v>9113</v>
      </c>
      <c r="C5697" t="s">
        <v>9114</v>
      </c>
    </row>
    <row r="5698" spans="1:3">
      <c r="A5698" t="s">
        <v>9116</v>
      </c>
      <c r="B5698" t="s">
        <v>9117</v>
      </c>
      <c r="C5698" t="s">
        <v>9118</v>
      </c>
    </row>
    <row r="5699" spans="1:3">
      <c r="A5699" t="s">
        <v>9119</v>
      </c>
      <c r="B5699" t="s">
        <v>9117</v>
      </c>
      <c r="C5699" t="s">
        <v>9118</v>
      </c>
    </row>
    <row r="5700" spans="1:3">
      <c r="A5700" t="s">
        <v>9120</v>
      </c>
      <c r="B5700" t="s">
        <v>9121</v>
      </c>
      <c r="C5700" t="s">
        <v>9122</v>
      </c>
    </row>
    <row r="5701" spans="1:3">
      <c r="A5701" t="s">
        <v>9123</v>
      </c>
      <c r="B5701" t="s">
        <v>9121</v>
      </c>
      <c r="C5701" t="s">
        <v>9122</v>
      </c>
    </row>
    <row r="5702" spans="1:3">
      <c r="A5702" t="s">
        <v>9124</v>
      </c>
      <c r="B5702" t="s">
        <v>9125</v>
      </c>
      <c r="C5702" t="s">
        <v>9126</v>
      </c>
    </row>
    <row r="5703" spans="1:3">
      <c r="A5703" t="s">
        <v>9127</v>
      </c>
      <c r="B5703" t="s">
        <v>9125</v>
      </c>
      <c r="C5703" t="s">
        <v>9126</v>
      </c>
    </row>
    <row r="5704" spans="1:3">
      <c r="A5704" t="s">
        <v>9128</v>
      </c>
      <c r="B5704" t="s">
        <v>7186</v>
      </c>
      <c r="C5704" t="s">
        <v>7187</v>
      </c>
    </row>
    <row r="5705" spans="1:3">
      <c r="A5705" t="s">
        <v>9129</v>
      </c>
      <c r="B5705" t="s">
        <v>7186</v>
      </c>
      <c r="C5705" t="s">
        <v>7187</v>
      </c>
    </row>
    <row r="5706" spans="1:3">
      <c r="A5706" t="s">
        <v>9130</v>
      </c>
      <c r="B5706" t="s">
        <v>9131</v>
      </c>
      <c r="C5706" t="s">
        <v>9132</v>
      </c>
    </row>
    <row r="5707" spans="1:3">
      <c r="A5707" t="s">
        <v>9133</v>
      </c>
      <c r="B5707" t="s">
        <v>9131</v>
      </c>
      <c r="C5707" t="s">
        <v>9132</v>
      </c>
    </row>
    <row r="5708" spans="1:3">
      <c r="A5708" t="s">
        <v>9134</v>
      </c>
      <c r="B5708" t="s">
        <v>9135</v>
      </c>
      <c r="C5708" t="s">
        <v>9136</v>
      </c>
    </row>
    <row r="5709" spans="1:3">
      <c r="A5709" t="s">
        <v>9137</v>
      </c>
      <c r="B5709" t="s">
        <v>9135</v>
      </c>
      <c r="C5709" t="s">
        <v>9136</v>
      </c>
    </row>
    <row r="5710" spans="1:3">
      <c r="A5710" t="s">
        <v>9138</v>
      </c>
      <c r="B5710" t="s">
        <v>4950</v>
      </c>
      <c r="C5710" t="s">
        <v>4951</v>
      </c>
    </row>
    <row r="5711" spans="1:3">
      <c r="A5711" t="s">
        <v>9139</v>
      </c>
      <c r="B5711" t="s">
        <v>4950</v>
      </c>
      <c r="C5711" t="s">
        <v>4951</v>
      </c>
    </row>
    <row r="5712" spans="1:3">
      <c r="A5712" t="s">
        <v>9140</v>
      </c>
      <c r="B5712" t="s">
        <v>9141</v>
      </c>
      <c r="C5712" t="s">
        <v>9142</v>
      </c>
    </row>
    <row r="5713" spans="1:3">
      <c r="A5713" t="s">
        <v>9143</v>
      </c>
      <c r="B5713" t="s">
        <v>9141</v>
      </c>
      <c r="C5713" t="s">
        <v>9142</v>
      </c>
    </row>
    <row r="5714" spans="1:3">
      <c r="A5714" t="s">
        <v>9144</v>
      </c>
      <c r="B5714" t="s">
        <v>9145</v>
      </c>
      <c r="C5714" t="s">
        <v>9146</v>
      </c>
    </row>
    <row r="5715" spans="1:3">
      <c r="A5715" t="s">
        <v>9147</v>
      </c>
      <c r="B5715" t="s">
        <v>9145</v>
      </c>
      <c r="C5715" t="s">
        <v>9146</v>
      </c>
    </row>
    <row r="5716" spans="1:3">
      <c r="A5716" t="s">
        <v>9148</v>
      </c>
      <c r="B5716" t="s">
        <v>9149</v>
      </c>
      <c r="C5716" t="s">
        <v>9150</v>
      </c>
    </row>
    <row r="5717" spans="1:3">
      <c r="A5717" t="s">
        <v>9151</v>
      </c>
      <c r="B5717" t="s">
        <v>9149</v>
      </c>
      <c r="C5717" t="s">
        <v>9150</v>
      </c>
    </row>
    <row r="5718" spans="1:3">
      <c r="A5718" t="s">
        <v>9152</v>
      </c>
      <c r="B5718" t="s">
        <v>9153</v>
      </c>
      <c r="C5718" t="s">
        <v>9154</v>
      </c>
    </row>
    <row r="5719" spans="1:3">
      <c r="A5719" t="s">
        <v>9155</v>
      </c>
      <c r="B5719" t="s">
        <v>9153</v>
      </c>
      <c r="C5719" t="s">
        <v>9154</v>
      </c>
    </row>
    <row r="5720" spans="1:3">
      <c r="A5720" t="s">
        <v>9156</v>
      </c>
      <c r="B5720" t="s">
        <v>9157</v>
      </c>
      <c r="C5720" t="s">
        <v>9158</v>
      </c>
    </row>
    <row r="5721" spans="1:3">
      <c r="A5721" t="s">
        <v>9159</v>
      </c>
      <c r="B5721" t="s">
        <v>9157</v>
      </c>
      <c r="C5721" t="s">
        <v>9158</v>
      </c>
    </row>
    <row r="5722" spans="1:3">
      <c r="A5722" t="s">
        <v>9160</v>
      </c>
      <c r="B5722" t="s">
        <v>9161</v>
      </c>
      <c r="C5722" t="s">
        <v>9162</v>
      </c>
    </row>
    <row r="5723" spans="1:3">
      <c r="A5723" t="s">
        <v>9163</v>
      </c>
      <c r="B5723" t="s">
        <v>9161</v>
      </c>
      <c r="C5723" t="s">
        <v>9162</v>
      </c>
    </row>
    <row r="5724" spans="1:3">
      <c r="A5724" t="s">
        <v>9164</v>
      </c>
      <c r="B5724" t="s">
        <v>9165</v>
      </c>
      <c r="C5724" t="s">
        <v>9166</v>
      </c>
    </row>
    <row r="5725" spans="1:3">
      <c r="A5725" t="s">
        <v>9167</v>
      </c>
      <c r="B5725" t="s">
        <v>9165</v>
      </c>
      <c r="C5725" t="s">
        <v>9166</v>
      </c>
    </row>
    <row r="5726" spans="1:3">
      <c r="A5726" t="s">
        <v>9168</v>
      </c>
      <c r="B5726" t="s">
        <v>8338</v>
      </c>
      <c r="C5726" t="s">
        <v>8339</v>
      </c>
    </row>
    <row r="5727" spans="1:3">
      <c r="A5727" t="s">
        <v>9169</v>
      </c>
      <c r="B5727" t="s">
        <v>8338</v>
      </c>
      <c r="C5727" t="s">
        <v>8339</v>
      </c>
    </row>
    <row r="5728" spans="1:3">
      <c r="A5728" t="s">
        <v>9170</v>
      </c>
      <c r="B5728" t="s">
        <v>9171</v>
      </c>
      <c r="C5728" t="s">
        <v>9172</v>
      </c>
    </row>
    <row r="5729" spans="1:3">
      <c r="A5729" t="s">
        <v>9173</v>
      </c>
      <c r="B5729" t="s">
        <v>9171</v>
      </c>
      <c r="C5729" t="s">
        <v>9172</v>
      </c>
    </row>
    <row r="5730" spans="1:3">
      <c r="A5730" t="s">
        <v>9174</v>
      </c>
      <c r="B5730" t="s">
        <v>9175</v>
      </c>
      <c r="C5730" t="s">
        <v>9176</v>
      </c>
    </row>
    <row r="5731" spans="1:3">
      <c r="A5731" t="s">
        <v>9177</v>
      </c>
      <c r="B5731" t="s">
        <v>9175</v>
      </c>
      <c r="C5731" t="s">
        <v>9176</v>
      </c>
    </row>
    <row r="5732" spans="1:3">
      <c r="A5732" t="s">
        <v>9178</v>
      </c>
      <c r="B5732" t="s">
        <v>9179</v>
      </c>
      <c r="C5732" t="s">
        <v>9180</v>
      </c>
    </row>
    <row r="5733" spans="1:3">
      <c r="A5733" t="s">
        <v>9181</v>
      </c>
      <c r="B5733" t="s">
        <v>9179</v>
      </c>
      <c r="C5733" t="s">
        <v>9180</v>
      </c>
    </row>
    <row r="5734" spans="1:3">
      <c r="A5734" t="s">
        <v>9182</v>
      </c>
      <c r="B5734" t="s">
        <v>9183</v>
      </c>
      <c r="C5734" t="s">
        <v>9184</v>
      </c>
    </row>
    <row r="5735" spans="1:3">
      <c r="A5735" t="s">
        <v>9185</v>
      </c>
      <c r="B5735" t="s">
        <v>9183</v>
      </c>
      <c r="C5735" t="s">
        <v>9184</v>
      </c>
    </row>
    <row r="5736" spans="1:3">
      <c r="A5736" t="s">
        <v>9186</v>
      </c>
      <c r="B5736" t="s">
        <v>9187</v>
      </c>
    </row>
    <row r="5737" spans="1:3">
      <c r="A5737" t="s">
        <v>9188</v>
      </c>
      <c r="B5737" t="s">
        <v>9187</v>
      </c>
    </row>
    <row r="5738" spans="1:3">
      <c r="A5738" t="s">
        <v>9189</v>
      </c>
      <c r="B5738" t="s">
        <v>9190</v>
      </c>
      <c r="C5738" t="s">
        <v>9191</v>
      </c>
    </row>
    <row r="5739" spans="1:3">
      <c r="A5739" t="s">
        <v>9192</v>
      </c>
      <c r="B5739" t="s">
        <v>9190</v>
      </c>
      <c r="C5739" t="s">
        <v>9191</v>
      </c>
    </row>
    <row r="5740" spans="1:3">
      <c r="A5740" t="s">
        <v>9193</v>
      </c>
      <c r="B5740" t="s">
        <v>9194</v>
      </c>
      <c r="C5740" t="s">
        <v>9195</v>
      </c>
    </row>
    <row r="5741" spans="1:3">
      <c r="A5741" t="s">
        <v>9196</v>
      </c>
      <c r="B5741" t="s">
        <v>9194</v>
      </c>
      <c r="C5741" t="s">
        <v>9195</v>
      </c>
    </row>
    <row r="5742" spans="1:3">
      <c r="A5742" t="s">
        <v>9197</v>
      </c>
      <c r="B5742" t="s">
        <v>9198</v>
      </c>
    </row>
    <row r="5743" spans="1:3">
      <c r="A5743" t="s">
        <v>9199</v>
      </c>
      <c r="B5743" t="s">
        <v>9198</v>
      </c>
    </row>
    <row r="5744" spans="1:3">
      <c r="A5744" t="s">
        <v>9200</v>
      </c>
      <c r="B5744" t="s">
        <v>1067</v>
      </c>
    </row>
    <row r="5745" spans="1:4">
      <c r="A5745" t="s">
        <v>9201</v>
      </c>
      <c r="B5745" t="s">
        <v>1067</v>
      </c>
    </row>
    <row r="5746" spans="1:4">
      <c r="A5746" t="s">
        <v>9202</v>
      </c>
      <c r="B5746" t="s">
        <v>9203</v>
      </c>
      <c r="C5746" t="s">
        <v>9204</v>
      </c>
    </row>
    <row r="5747" spans="1:4">
      <c r="A5747" t="s">
        <v>9205</v>
      </c>
      <c r="B5747" t="s">
        <v>9203</v>
      </c>
      <c r="C5747" t="s">
        <v>9204</v>
      </c>
    </row>
    <row r="5748" spans="1:4">
      <c r="A5748" t="s">
        <v>9206</v>
      </c>
      <c r="B5748" t="s">
        <v>9207</v>
      </c>
    </row>
    <row r="5749" spans="1:4">
      <c r="A5749" t="s">
        <v>9208</v>
      </c>
      <c r="B5749" t="s">
        <v>9207</v>
      </c>
    </row>
    <row r="5750" spans="1:4">
      <c r="A5750" t="s">
        <v>9209</v>
      </c>
      <c r="D5750">
        <f>--GST1</f>
        <v>0</v>
      </c>
    </row>
    <row r="5751" spans="1:4">
      <c r="A5751" t="s">
        <v>9210</v>
      </c>
      <c r="D5751">
        <f>--GST1</f>
        <v>0</v>
      </c>
    </row>
    <row r="5752" spans="1:4">
      <c r="A5752" t="s">
        <v>9211</v>
      </c>
      <c r="D5752">
        <f>--GST2</f>
        <v>0</v>
      </c>
    </row>
    <row r="5753" spans="1:4">
      <c r="A5753" t="s">
        <v>9212</v>
      </c>
      <c r="D5753">
        <f>--GST2</f>
        <v>0</v>
      </c>
    </row>
    <row r="5754" spans="1:4">
      <c r="A5754" t="s">
        <v>9213</v>
      </c>
      <c r="D5754">
        <f>--GST3</f>
        <v>0</v>
      </c>
    </row>
    <row r="5755" spans="1:4">
      <c r="A5755" t="s">
        <v>9214</v>
      </c>
      <c r="D5755">
        <f>--GST3</f>
        <v>0</v>
      </c>
    </row>
    <row r="5756" spans="1:4">
      <c r="A5756" t="s">
        <v>9215</v>
      </c>
      <c r="D5756">
        <f>--GST4</f>
        <v>0</v>
      </c>
    </row>
    <row r="5757" spans="1:4">
      <c r="A5757" t="s">
        <v>9216</v>
      </c>
      <c r="D5757">
        <f>--GST4</f>
        <v>0</v>
      </c>
    </row>
    <row r="5758" spans="1:4">
      <c r="A5758" t="s">
        <v>9217</v>
      </c>
      <c r="D5758">
        <f>--GST5</f>
        <v>0</v>
      </c>
    </row>
    <row r="5759" spans="1:4">
      <c r="A5759" t="s">
        <v>9218</v>
      </c>
      <c r="D5759">
        <f>--GST5</f>
        <v>0</v>
      </c>
    </row>
    <row r="5760" spans="1:4">
      <c r="A5760" t="s">
        <v>9219</v>
      </c>
      <c r="D5760">
        <f>--GST6</f>
        <v>0</v>
      </c>
    </row>
    <row r="5761" spans="1:4">
      <c r="A5761" t="s">
        <v>9220</v>
      </c>
      <c r="D5761">
        <f>--GST6</f>
        <v>0</v>
      </c>
    </row>
    <row r="5762" spans="1:4">
      <c r="A5762" t="s">
        <v>9221</v>
      </c>
      <c r="D5762">
        <f>--GST7</f>
        <v>0</v>
      </c>
    </row>
    <row r="5763" spans="1:4">
      <c r="A5763" t="s">
        <v>9222</v>
      </c>
      <c r="D5763">
        <f>--GST7</f>
        <v>0</v>
      </c>
    </row>
    <row r="5764" spans="1:4">
      <c r="A5764" t="s">
        <v>9223</v>
      </c>
      <c r="D5764">
        <f>--GST8</f>
        <v>0</v>
      </c>
    </row>
    <row r="5765" spans="1:4">
      <c r="A5765" t="s">
        <v>9224</v>
      </c>
      <c r="D5765">
        <f>--GST8</f>
        <v>0</v>
      </c>
    </row>
    <row r="5766" spans="1:4">
      <c r="A5766" t="s">
        <v>9225</v>
      </c>
      <c r="B5766" t="s">
        <v>9226</v>
      </c>
    </row>
    <row r="5767" spans="1:4">
      <c r="A5767" t="s">
        <v>9227</v>
      </c>
      <c r="B5767" t="s">
        <v>9226</v>
      </c>
    </row>
    <row r="5768" spans="1:4">
      <c r="A5768" t="s">
        <v>9228</v>
      </c>
      <c r="B5768" t="s">
        <v>9229</v>
      </c>
      <c r="C5768" t="s">
        <v>9230</v>
      </c>
    </row>
    <row r="5769" spans="1:4">
      <c r="A5769" t="s">
        <v>9231</v>
      </c>
      <c r="B5769" t="s">
        <v>9229</v>
      </c>
      <c r="C5769" t="s">
        <v>9230</v>
      </c>
    </row>
    <row r="5770" spans="1:4">
      <c r="A5770" t="s">
        <v>9232</v>
      </c>
      <c r="B5770" t="s">
        <v>9233</v>
      </c>
      <c r="C5770" t="s">
        <v>9234</v>
      </c>
    </row>
    <row r="5771" spans="1:4">
      <c r="A5771" t="s">
        <v>9235</v>
      </c>
      <c r="B5771" t="s">
        <v>9233</v>
      </c>
      <c r="C5771" t="s">
        <v>9234</v>
      </c>
    </row>
    <row r="5772" spans="1:4">
      <c r="A5772" t="s">
        <v>9236</v>
      </c>
      <c r="B5772" t="s">
        <v>9237</v>
      </c>
      <c r="C5772" t="s">
        <v>9238</v>
      </c>
    </row>
    <row r="5773" spans="1:4">
      <c r="A5773" t="s">
        <v>9239</v>
      </c>
      <c r="B5773" t="s">
        <v>9237</v>
      </c>
      <c r="C5773" t="s">
        <v>9238</v>
      </c>
    </row>
    <row r="5774" spans="1:4">
      <c r="A5774" t="s">
        <v>9240</v>
      </c>
      <c r="B5774" t="s">
        <v>9241</v>
      </c>
      <c r="C5774" t="s">
        <v>9242</v>
      </c>
    </row>
    <row r="5775" spans="1:4">
      <c r="A5775" t="s">
        <v>9243</v>
      </c>
      <c r="B5775" t="s">
        <v>9241</v>
      </c>
      <c r="C5775" t="s">
        <v>9242</v>
      </c>
    </row>
    <row r="5776" spans="1:4">
      <c r="A5776" t="s">
        <v>9244</v>
      </c>
      <c r="B5776" t="s">
        <v>9245</v>
      </c>
      <c r="C5776" t="s">
        <v>9246</v>
      </c>
    </row>
    <row r="5777" spans="1:3">
      <c r="A5777" t="s">
        <v>9247</v>
      </c>
      <c r="B5777" t="s">
        <v>9245</v>
      </c>
      <c r="C5777" t="s">
        <v>9246</v>
      </c>
    </row>
    <row r="5778" spans="1:3">
      <c r="A5778" t="s">
        <v>9248</v>
      </c>
      <c r="B5778" t="s">
        <v>9249</v>
      </c>
      <c r="C5778" t="s">
        <v>9250</v>
      </c>
    </row>
    <row r="5779" spans="1:3">
      <c r="A5779" t="s">
        <v>9251</v>
      </c>
      <c r="B5779" t="s">
        <v>9249</v>
      </c>
      <c r="C5779" t="s">
        <v>9250</v>
      </c>
    </row>
    <row r="5780" spans="1:3">
      <c r="A5780" t="s">
        <v>9252</v>
      </c>
      <c r="B5780" t="s">
        <v>9253</v>
      </c>
      <c r="C5780" t="s">
        <v>9254</v>
      </c>
    </row>
    <row r="5781" spans="1:3">
      <c r="A5781" t="s">
        <v>9255</v>
      </c>
      <c r="B5781" t="s">
        <v>9253</v>
      </c>
      <c r="C5781" t="s">
        <v>9254</v>
      </c>
    </row>
    <row r="5782" spans="1:3">
      <c r="A5782" t="s">
        <v>9256</v>
      </c>
      <c r="B5782" t="s">
        <v>9257</v>
      </c>
      <c r="C5782" t="s">
        <v>9258</v>
      </c>
    </row>
    <row r="5783" spans="1:3">
      <c r="A5783" t="s">
        <v>9259</v>
      </c>
      <c r="B5783" t="s">
        <v>9257</v>
      </c>
      <c r="C5783" t="s">
        <v>9258</v>
      </c>
    </row>
    <row r="5784" spans="1:3">
      <c r="A5784" t="s">
        <v>9260</v>
      </c>
      <c r="B5784" t="s">
        <v>9261</v>
      </c>
      <c r="C5784" t="s">
        <v>9262</v>
      </c>
    </row>
    <row r="5785" spans="1:3">
      <c r="A5785" t="s">
        <v>9263</v>
      </c>
      <c r="B5785" t="s">
        <v>9261</v>
      </c>
      <c r="C5785" t="s">
        <v>9262</v>
      </c>
    </row>
    <row r="5786" spans="1:3">
      <c r="A5786" t="s">
        <v>9264</v>
      </c>
      <c r="B5786" t="s">
        <v>9265</v>
      </c>
      <c r="C5786" t="s">
        <v>9266</v>
      </c>
    </row>
    <row r="5787" spans="1:3">
      <c r="A5787" t="s">
        <v>9267</v>
      </c>
      <c r="B5787" t="s">
        <v>9265</v>
      </c>
      <c r="C5787" t="s">
        <v>9266</v>
      </c>
    </row>
    <row r="5788" spans="1:3">
      <c r="A5788" t="s">
        <v>9268</v>
      </c>
      <c r="B5788" t="s">
        <v>1067</v>
      </c>
    </row>
    <row r="5789" spans="1:3">
      <c r="A5789" t="s">
        <v>9269</v>
      </c>
      <c r="B5789" t="s">
        <v>1067</v>
      </c>
    </row>
    <row r="5790" spans="1:3">
      <c r="A5790" t="s">
        <v>9270</v>
      </c>
      <c r="B5790" t="s">
        <v>9271</v>
      </c>
      <c r="C5790" t="s">
        <v>9272</v>
      </c>
    </row>
    <row r="5791" spans="1:3">
      <c r="A5791" t="s">
        <v>9273</v>
      </c>
      <c r="B5791" t="s">
        <v>9271</v>
      </c>
      <c r="C5791" t="s">
        <v>9272</v>
      </c>
    </row>
    <row r="5792" spans="1:3">
      <c r="A5792" t="s">
        <v>9274</v>
      </c>
      <c r="B5792" t="s">
        <v>9275</v>
      </c>
      <c r="C5792" t="s">
        <v>9276</v>
      </c>
    </row>
    <row r="5793" spans="1:3">
      <c r="A5793" t="s">
        <v>9277</v>
      </c>
      <c r="B5793" t="s">
        <v>9275</v>
      </c>
      <c r="C5793" t="s">
        <v>9276</v>
      </c>
    </row>
    <row r="5794" spans="1:3">
      <c r="A5794" t="s">
        <v>9278</v>
      </c>
      <c r="B5794" t="s">
        <v>9279</v>
      </c>
    </row>
    <row r="5795" spans="1:3">
      <c r="A5795" t="s">
        <v>9280</v>
      </c>
      <c r="B5795" t="s">
        <v>9279</v>
      </c>
    </row>
    <row r="5796" spans="1:3">
      <c r="A5796" t="s">
        <v>9281</v>
      </c>
      <c r="B5796" t="s">
        <v>9282</v>
      </c>
      <c r="C5796" t="s">
        <v>9283</v>
      </c>
    </row>
    <row r="5797" spans="1:3">
      <c r="A5797" t="s">
        <v>9284</v>
      </c>
      <c r="B5797" t="s">
        <v>9282</v>
      </c>
      <c r="C5797" t="s">
        <v>9283</v>
      </c>
    </row>
    <row r="5798" spans="1:3">
      <c r="A5798" t="s">
        <v>9285</v>
      </c>
      <c r="B5798" t="s">
        <v>9286</v>
      </c>
      <c r="C5798" t="s">
        <v>9287</v>
      </c>
    </row>
    <row r="5799" spans="1:3">
      <c r="A5799" t="s">
        <v>9288</v>
      </c>
      <c r="B5799" t="s">
        <v>9286</v>
      </c>
      <c r="C5799" t="s">
        <v>9287</v>
      </c>
    </row>
    <row r="5800" spans="1:3">
      <c r="A5800" t="s">
        <v>9289</v>
      </c>
      <c r="B5800" t="s">
        <v>9290</v>
      </c>
      <c r="C5800" t="s">
        <v>9291</v>
      </c>
    </row>
    <row r="5801" spans="1:3">
      <c r="A5801" t="s">
        <v>9292</v>
      </c>
      <c r="B5801" t="s">
        <v>9290</v>
      </c>
      <c r="C5801" t="s">
        <v>9291</v>
      </c>
    </row>
    <row r="5802" spans="1:3">
      <c r="A5802" t="s">
        <v>9293</v>
      </c>
      <c r="B5802" t="s">
        <v>9294</v>
      </c>
      <c r="C5802" t="s">
        <v>9295</v>
      </c>
    </row>
    <row r="5803" spans="1:3">
      <c r="A5803" t="s">
        <v>9296</v>
      </c>
      <c r="B5803" t="s">
        <v>9294</v>
      </c>
      <c r="C5803" t="s">
        <v>9295</v>
      </c>
    </row>
    <row r="5804" spans="1:3">
      <c r="A5804" t="s">
        <v>9297</v>
      </c>
      <c r="B5804" t="s">
        <v>9298</v>
      </c>
      <c r="C5804" t="s">
        <v>9299</v>
      </c>
    </row>
    <row r="5805" spans="1:3">
      <c r="A5805" t="s">
        <v>9300</v>
      </c>
      <c r="B5805" t="s">
        <v>9298</v>
      </c>
      <c r="C5805" t="s">
        <v>9299</v>
      </c>
    </row>
    <row r="5806" spans="1:3">
      <c r="A5806" t="s">
        <v>9301</v>
      </c>
      <c r="B5806" t="s">
        <v>9302</v>
      </c>
      <c r="C5806" t="s">
        <v>9303</v>
      </c>
    </row>
    <row r="5807" spans="1:3">
      <c r="A5807" t="s">
        <v>9304</v>
      </c>
      <c r="B5807" t="s">
        <v>9302</v>
      </c>
      <c r="C5807" t="s">
        <v>9303</v>
      </c>
    </row>
    <row r="5808" spans="1:3">
      <c r="A5808" t="s">
        <v>9305</v>
      </c>
      <c r="B5808" t="s">
        <v>9306</v>
      </c>
      <c r="C5808" t="s">
        <v>9307</v>
      </c>
    </row>
    <row r="5809" spans="1:3">
      <c r="A5809" t="s">
        <v>9308</v>
      </c>
      <c r="B5809" t="s">
        <v>9306</v>
      </c>
      <c r="C5809" t="s">
        <v>9307</v>
      </c>
    </row>
    <row r="5810" spans="1:3">
      <c r="A5810" t="s">
        <v>9309</v>
      </c>
      <c r="B5810" t="s">
        <v>9310</v>
      </c>
      <c r="C5810" t="s">
        <v>9311</v>
      </c>
    </row>
    <row r="5811" spans="1:3">
      <c r="A5811" t="s">
        <v>9312</v>
      </c>
      <c r="B5811" t="s">
        <v>9310</v>
      </c>
      <c r="C5811" t="s">
        <v>9311</v>
      </c>
    </row>
    <row r="5812" spans="1:3">
      <c r="A5812" t="s">
        <v>9313</v>
      </c>
      <c r="B5812" t="s">
        <v>9314</v>
      </c>
      <c r="C5812" t="s">
        <v>9315</v>
      </c>
    </row>
    <row r="5813" spans="1:3">
      <c r="A5813" t="s">
        <v>9316</v>
      </c>
      <c r="B5813" t="s">
        <v>9314</v>
      </c>
      <c r="C5813" t="s">
        <v>9315</v>
      </c>
    </row>
    <row r="5814" spans="1:3">
      <c r="A5814" t="s">
        <v>9317</v>
      </c>
      <c r="B5814" t="s">
        <v>9318</v>
      </c>
      <c r="C5814" t="s">
        <v>9319</v>
      </c>
    </row>
    <row r="5815" spans="1:3">
      <c r="A5815" t="s">
        <v>9320</v>
      </c>
      <c r="B5815" t="s">
        <v>9318</v>
      </c>
      <c r="C5815" t="s">
        <v>9319</v>
      </c>
    </row>
    <row r="5816" spans="1:3">
      <c r="A5816" t="s">
        <v>9321</v>
      </c>
      <c r="B5816" t="s">
        <v>9322</v>
      </c>
      <c r="C5816" t="s">
        <v>9323</v>
      </c>
    </row>
    <row r="5817" spans="1:3">
      <c r="A5817" t="s">
        <v>9324</v>
      </c>
      <c r="B5817" t="s">
        <v>9322</v>
      </c>
      <c r="C5817" t="s">
        <v>9323</v>
      </c>
    </row>
    <row r="5818" spans="1:3">
      <c r="A5818" t="s">
        <v>9325</v>
      </c>
      <c r="B5818" t="s">
        <v>9326</v>
      </c>
      <c r="C5818" t="s">
        <v>9327</v>
      </c>
    </row>
    <row r="5819" spans="1:3">
      <c r="A5819" t="s">
        <v>9328</v>
      </c>
      <c r="B5819" t="s">
        <v>9326</v>
      </c>
      <c r="C5819" t="s">
        <v>9327</v>
      </c>
    </row>
    <row r="5820" spans="1:3">
      <c r="A5820" t="s">
        <v>9329</v>
      </c>
      <c r="B5820" t="s">
        <v>9330</v>
      </c>
      <c r="C5820" t="s">
        <v>9331</v>
      </c>
    </row>
    <row r="5821" spans="1:3">
      <c r="A5821" t="s">
        <v>9332</v>
      </c>
      <c r="B5821" t="s">
        <v>9330</v>
      </c>
      <c r="C5821" t="s">
        <v>9331</v>
      </c>
    </row>
    <row r="5822" spans="1:3">
      <c r="A5822" t="s">
        <v>9333</v>
      </c>
      <c r="B5822" t="s">
        <v>9334</v>
      </c>
    </row>
    <row r="5823" spans="1:3">
      <c r="A5823" t="s">
        <v>9335</v>
      </c>
      <c r="B5823" t="s">
        <v>9334</v>
      </c>
    </row>
    <row r="5824" spans="1:3">
      <c r="A5824" t="s">
        <v>9336</v>
      </c>
      <c r="B5824" t="s">
        <v>9337</v>
      </c>
      <c r="C5824" t="s">
        <v>9338</v>
      </c>
    </row>
    <row r="5825" spans="1:3">
      <c r="A5825" t="s">
        <v>9339</v>
      </c>
      <c r="B5825" t="s">
        <v>9337</v>
      </c>
      <c r="C5825" t="s">
        <v>9338</v>
      </c>
    </row>
    <row r="5826" spans="1:3">
      <c r="A5826" t="s">
        <v>9340</v>
      </c>
      <c r="B5826" t="s">
        <v>9341</v>
      </c>
      <c r="C5826" t="s">
        <v>9342</v>
      </c>
    </row>
    <row r="5827" spans="1:3">
      <c r="A5827" t="s">
        <v>9343</v>
      </c>
      <c r="B5827" t="s">
        <v>9341</v>
      </c>
      <c r="C5827" t="s">
        <v>9342</v>
      </c>
    </row>
    <row r="5828" spans="1:3">
      <c r="A5828" t="s">
        <v>9344</v>
      </c>
      <c r="B5828" t="s">
        <v>9345</v>
      </c>
      <c r="C5828" t="s">
        <v>9346</v>
      </c>
    </row>
    <row r="5829" spans="1:3">
      <c r="A5829" t="s">
        <v>9347</v>
      </c>
      <c r="B5829" t="s">
        <v>9345</v>
      </c>
      <c r="C5829" t="s">
        <v>9346</v>
      </c>
    </row>
    <row r="5830" spans="1:3">
      <c r="A5830" t="s">
        <v>9348</v>
      </c>
      <c r="B5830" t="s">
        <v>9349</v>
      </c>
      <c r="C5830" t="s">
        <v>9350</v>
      </c>
    </row>
    <row r="5831" spans="1:3">
      <c r="A5831" t="s">
        <v>9351</v>
      </c>
      <c r="B5831" t="s">
        <v>9349</v>
      </c>
      <c r="C5831" t="s">
        <v>9350</v>
      </c>
    </row>
    <row r="5832" spans="1:3">
      <c r="A5832" t="s">
        <v>9352</v>
      </c>
      <c r="B5832" t="s">
        <v>9353</v>
      </c>
      <c r="C5832" t="s">
        <v>9354</v>
      </c>
    </row>
    <row r="5833" spans="1:3">
      <c r="A5833" t="s">
        <v>9355</v>
      </c>
      <c r="B5833" t="s">
        <v>9353</v>
      </c>
      <c r="C5833" t="s">
        <v>9354</v>
      </c>
    </row>
    <row r="5834" spans="1:3">
      <c r="A5834" t="s">
        <v>9356</v>
      </c>
      <c r="B5834" t="s">
        <v>9357</v>
      </c>
      <c r="C5834" t="s">
        <v>9358</v>
      </c>
    </row>
    <row r="5835" spans="1:3">
      <c r="A5835" t="s">
        <v>9359</v>
      </c>
      <c r="B5835" t="s">
        <v>9357</v>
      </c>
      <c r="C5835" t="s">
        <v>9358</v>
      </c>
    </row>
    <row r="5836" spans="1:3">
      <c r="A5836" t="s">
        <v>9360</v>
      </c>
      <c r="B5836" t="s">
        <v>9361</v>
      </c>
      <c r="C5836" t="s">
        <v>9362</v>
      </c>
    </row>
    <row r="5837" spans="1:3">
      <c r="A5837" t="s">
        <v>9363</v>
      </c>
      <c r="B5837" t="s">
        <v>9361</v>
      </c>
      <c r="C5837" t="s">
        <v>9362</v>
      </c>
    </row>
    <row r="5838" spans="1:3">
      <c r="A5838" t="s">
        <v>9364</v>
      </c>
      <c r="B5838" t="s">
        <v>9365</v>
      </c>
      <c r="C5838" t="s">
        <v>9366</v>
      </c>
    </row>
    <row r="5839" spans="1:3">
      <c r="A5839" t="s">
        <v>9367</v>
      </c>
      <c r="B5839" t="s">
        <v>9365</v>
      </c>
      <c r="C5839" t="s">
        <v>9366</v>
      </c>
    </row>
    <row r="5840" spans="1:3">
      <c r="A5840" t="s">
        <v>9368</v>
      </c>
      <c r="B5840" t="s">
        <v>9369</v>
      </c>
      <c r="C5840" t="s">
        <v>2845</v>
      </c>
    </row>
    <row r="5841" spans="1:3">
      <c r="A5841" t="s">
        <v>9370</v>
      </c>
      <c r="B5841" t="s">
        <v>9369</v>
      </c>
      <c r="C5841" t="s">
        <v>2845</v>
      </c>
    </row>
    <row r="5842" spans="1:3">
      <c r="A5842" t="s">
        <v>9371</v>
      </c>
      <c r="B5842" t="s">
        <v>9372</v>
      </c>
      <c r="C5842" t="s">
        <v>9373</v>
      </c>
    </row>
    <row r="5843" spans="1:3">
      <c r="A5843" t="s">
        <v>9374</v>
      </c>
      <c r="B5843" t="s">
        <v>9372</v>
      </c>
      <c r="C5843" t="s">
        <v>9373</v>
      </c>
    </row>
    <row r="5844" spans="1:3">
      <c r="A5844" t="s">
        <v>9375</v>
      </c>
      <c r="B5844" t="s">
        <v>9376</v>
      </c>
      <c r="C5844" t="s">
        <v>9377</v>
      </c>
    </row>
    <row r="5845" spans="1:3">
      <c r="A5845" t="s">
        <v>9378</v>
      </c>
      <c r="B5845" t="s">
        <v>9376</v>
      </c>
      <c r="C5845" t="s">
        <v>9377</v>
      </c>
    </row>
    <row r="5846" spans="1:3">
      <c r="A5846" t="s">
        <v>9379</v>
      </c>
      <c r="B5846" t="s">
        <v>9380</v>
      </c>
      <c r="C5846" t="s">
        <v>9381</v>
      </c>
    </row>
    <row r="5847" spans="1:3">
      <c r="A5847" t="s">
        <v>9382</v>
      </c>
      <c r="B5847" t="s">
        <v>9380</v>
      </c>
      <c r="C5847" t="s">
        <v>9381</v>
      </c>
    </row>
    <row r="5848" spans="1:3">
      <c r="A5848" t="s">
        <v>9383</v>
      </c>
      <c r="B5848" t="s">
        <v>9384</v>
      </c>
      <c r="C5848" t="s">
        <v>9385</v>
      </c>
    </row>
    <row r="5849" spans="1:3">
      <c r="A5849" t="s">
        <v>9386</v>
      </c>
      <c r="B5849" t="s">
        <v>9384</v>
      </c>
      <c r="C5849" t="s">
        <v>9385</v>
      </c>
    </row>
    <row r="5850" spans="1:3">
      <c r="A5850" t="s">
        <v>9387</v>
      </c>
      <c r="B5850" t="s">
        <v>9388</v>
      </c>
      <c r="C5850" t="s">
        <v>9389</v>
      </c>
    </row>
    <row r="5851" spans="1:3">
      <c r="A5851" t="s">
        <v>9390</v>
      </c>
      <c r="B5851" t="s">
        <v>9388</v>
      </c>
      <c r="C5851" t="s">
        <v>9389</v>
      </c>
    </row>
    <row r="5852" spans="1:3">
      <c r="A5852" t="s">
        <v>9391</v>
      </c>
      <c r="B5852" t="s">
        <v>9392</v>
      </c>
      <c r="C5852" t="s">
        <v>9393</v>
      </c>
    </row>
    <row r="5853" spans="1:3">
      <c r="A5853" t="s">
        <v>9394</v>
      </c>
      <c r="B5853" t="s">
        <v>9392</v>
      </c>
      <c r="C5853" t="s">
        <v>9393</v>
      </c>
    </row>
    <row r="5854" spans="1:3">
      <c r="A5854" t="s">
        <v>9395</v>
      </c>
      <c r="B5854" t="s">
        <v>9396</v>
      </c>
      <c r="C5854" t="s">
        <v>9397</v>
      </c>
    </row>
    <row r="5855" spans="1:3">
      <c r="A5855" t="s">
        <v>9398</v>
      </c>
      <c r="B5855" t="s">
        <v>9396</v>
      </c>
      <c r="C5855" t="s">
        <v>9397</v>
      </c>
    </row>
    <row r="5856" spans="1:3">
      <c r="A5856" t="s">
        <v>9399</v>
      </c>
      <c r="B5856" t="s">
        <v>1438</v>
      </c>
      <c r="C5856" t="s">
        <v>1439</v>
      </c>
    </row>
    <row r="5857" spans="1:4">
      <c r="A5857" t="s">
        <v>9400</v>
      </c>
      <c r="B5857" t="s">
        <v>1438</v>
      </c>
      <c r="C5857" t="s">
        <v>1439</v>
      </c>
    </row>
    <row r="5858" spans="1:4">
      <c r="A5858" t="s">
        <v>9401</v>
      </c>
      <c r="B5858" t="s">
        <v>9402</v>
      </c>
      <c r="C5858" t="s">
        <v>9403</v>
      </c>
    </row>
    <row r="5859" spans="1:4">
      <c r="A5859" t="s">
        <v>9404</v>
      </c>
      <c r="B5859" t="s">
        <v>9402</v>
      </c>
      <c r="C5859" t="s">
        <v>9403</v>
      </c>
    </row>
    <row r="5860" spans="1:4">
      <c r="A5860" t="s">
        <v>9405</v>
      </c>
      <c r="B5860" t="s">
        <v>9406</v>
      </c>
      <c r="C5860" t="s">
        <v>9407</v>
      </c>
    </row>
    <row r="5861" spans="1:4">
      <c r="A5861" t="s">
        <v>9408</v>
      </c>
      <c r="B5861" t="s">
        <v>9406</v>
      </c>
      <c r="C5861" t="s">
        <v>9407</v>
      </c>
    </row>
    <row r="5862" spans="1:4">
      <c r="A5862" t="s">
        <v>9409</v>
      </c>
      <c r="D5862" t="e">
        <f>--AlexaAntiMouseAb</f>
        <v>#NAME?</v>
      </c>
    </row>
    <row r="5863" spans="1:4">
      <c r="A5863" t="s">
        <v>9410</v>
      </c>
      <c r="D5863" t="e">
        <f>--AlexaAntiMouseAb</f>
        <v>#NAME?</v>
      </c>
    </row>
    <row r="5864" spans="1:4">
      <c r="A5864" t="s">
        <v>9411</v>
      </c>
      <c r="D5864" t="e">
        <f>--Control14</f>
        <v>#NAME?</v>
      </c>
    </row>
    <row r="5865" spans="1:4">
      <c r="A5865" t="s">
        <v>9412</v>
      </c>
      <c r="D5865" t="e">
        <f>--Control14</f>
        <v>#NAME?</v>
      </c>
    </row>
    <row r="5866" spans="1:4">
      <c r="A5866" t="s">
        <v>9413</v>
      </c>
      <c r="D5866" t="e">
        <f>--BiotinAb1</f>
        <v>#NAME?</v>
      </c>
    </row>
    <row r="5867" spans="1:4">
      <c r="A5867" t="s">
        <v>9414</v>
      </c>
      <c r="D5867" t="e">
        <f>--BiotinAb1</f>
        <v>#NAME?</v>
      </c>
    </row>
    <row r="5868" spans="1:4">
      <c r="A5868" t="s">
        <v>9415</v>
      </c>
      <c r="D5868" t="e">
        <f>--BiotinAb2</f>
        <v>#NAME?</v>
      </c>
    </row>
    <row r="5869" spans="1:4">
      <c r="A5869" t="s">
        <v>9416</v>
      </c>
      <c r="D5869" t="e">
        <f>--BiotinAb2</f>
        <v>#NAME?</v>
      </c>
    </row>
    <row r="5870" spans="1:4">
      <c r="A5870" t="s">
        <v>9417</v>
      </c>
      <c r="D5870" t="e">
        <f>--BiotinAb3</f>
        <v>#NAME?</v>
      </c>
    </row>
    <row r="5871" spans="1:4">
      <c r="A5871" t="s">
        <v>9418</v>
      </c>
      <c r="D5871" t="e">
        <f>--BiotinAb3</f>
        <v>#NAME?</v>
      </c>
    </row>
    <row r="5872" spans="1:4">
      <c r="A5872" t="s">
        <v>9419</v>
      </c>
      <c r="D5872" t="e">
        <f>--BiotinAb4</f>
        <v>#NAME?</v>
      </c>
    </row>
    <row r="5873" spans="1:4">
      <c r="A5873" t="s">
        <v>9420</v>
      </c>
      <c r="D5873" t="e">
        <f>--BiotinAb4</f>
        <v>#NAME?</v>
      </c>
    </row>
    <row r="5874" spans="1:4">
      <c r="A5874" t="s">
        <v>9421</v>
      </c>
      <c r="D5874" t="e">
        <f>--BiotinAb5</f>
        <v>#NAME?</v>
      </c>
    </row>
    <row r="5875" spans="1:4">
      <c r="A5875" t="s">
        <v>9422</v>
      </c>
      <c r="D5875" t="e">
        <f>--BiotinAb5</f>
        <v>#NAME?</v>
      </c>
    </row>
    <row r="5876" spans="1:4">
      <c r="A5876" t="s">
        <v>9423</v>
      </c>
      <c r="D5876" t="e">
        <f>--BiotinAb6</f>
        <v>#NAME?</v>
      </c>
    </row>
    <row r="5877" spans="1:4">
      <c r="A5877" t="s">
        <v>9424</v>
      </c>
      <c r="D5877" t="e">
        <f>--BiotinAb6</f>
        <v>#NAME?</v>
      </c>
    </row>
    <row r="5878" spans="1:4">
      <c r="A5878" t="s">
        <v>9425</v>
      </c>
      <c r="D5878" t="e">
        <f>--Control16</f>
        <v>#NAME?</v>
      </c>
    </row>
    <row r="5879" spans="1:4">
      <c r="A5879" t="s">
        <v>9426</v>
      </c>
      <c r="D5879" t="e">
        <f>--Control16</f>
        <v>#NAME?</v>
      </c>
    </row>
    <row r="5880" spans="1:4">
      <c r="A5880" t="s">
        <v>9427</v>
      </c>
      <c r="D5880" t="e">
        <f>--CMD</f>
        <v>#NAME?</v>
      </c>
    </row>
    <row r="5881" spans="1:4">
      <c r="A5881" t="s">
        <v>9428</v>
      </c>
      <c r="D5881" t="e">
        <f>--CMD</f>
        <v>#NAME?</v>
      </c>
    </row>
    <row r="5882" spans="1:4">
      <c r="A5882" t="s">
        <v>9429</v>
      </c>
      <c r="D5882" t="e">
        <f>--RabbitAntiGSTAb</f>
        <v>#NAME?</v>
      </c>
    </row>
    <row r="5883" spans="1:4">
      <c r="A5883" t="s">
        <v>9430</v>
      </c>
      <c r="D5883" t="e">
        <f>--RabbitAntiGSTAb</f>
        <v>#NAME?</v>
      </c>
    </row>
    <row r="5884" spans="1:4">
      <c r="A5884" t="s">
        <v>9431</v>
      </c>
      <c r="D5884" t="e">
        <f>--V5control</f>
        <v>#NAME?</v>
      </c>
    </row>
    <row r="5885" spans="1:4">
      <c r="A5885" t="s">
        <v>9432</v>
      </c>
      <c r="D5885" t="e">
        <f>--V5control</f>
        <v>#NAME?</v>
      </c>
    </row>
    <row r="5886" spans="1:4">
      <c r="A5886" t="s">
        <v>9433</v>
      </c>
      <c r="D5886" t="e">
        <f>--Buffer</f>
        <v>#NAME?</v>
      </c>
    </row>
    <row r="5887" spans="1:4">
      <c r="A5887" t="s">
        <v>9434</v>
      </c>
      <c r="D5887" t="e">
        <f>--Buffer</f>
        <v>#NAME?</v>
      </c>
    </row>
    <row r="5888" spans="1:4">
      <c r="A5888" t="s">
        <v>9435</v>
      </c>
      <c r="D5888" t="e">
        <f>--Control17</f>
        <v>#NAME?</v>
      </c>
    </row>
    <row r="5889" spans="1:4">
      <c r="A5889" t="s">
        <v>9436</v>
      </c>
      <c r="D5889" t="e">
        <f>--Control17</f>
        <v>#NAME?</v>
      </c>
    </row>
    <row r="5890" spans="1:4">
      <c r="A5890" t="s">
        <v>9437</v>
      </c>
      <c r="D5890" t="e">
        <f>--Control18</f>
        <v>#NAME?</v>
      </c>
    </row>
    <row r="5891" spans="1:4">
      <c r="A5891" t="s">
        <v>9438</v>
      </c>
      <c r="D5891" t="e">
        <f>--Control18</f>
        <v>#NAME?</v>
      </c>
    </row>
    <row r="5892" spans="1:4">
      <c r="A5892" t="s">
        <v>9439</v>
      </c>
      <c r="D5892" t="e">
        <f>--Control19</f>
        <v>#NAME?</v>
      </c>
    </row>
    <row r="5893" spans="1:4">
      <c r="A5893" t="s">
        <v>9440</v>
      </c>
      <c r="D5893" t="e">
        <f>--Control19</f>
        <v>#NAME?</v>
      </c>
    </row>
    <row r="5894" spans="1:4">
      <c r="A5894" t="s">
        <v>9441</v>
      </c>
      <c r="D5894" t="e">
        <f>--AlexaAntiMouseAb</f>
        <v>#NAME?</v>
      </c>
    </row>
    <row r="5895" spans="1:4">
      <c r="A5895" t="s">
        <v>9442</v>
      </c>
      <c r="D5895" t="e">
        <f>--AlexaAntiMouseAb</f>
        <v>#NAME?</v>
      </c>
    </row>
    <row r="5896" spans="1:4">
      <c r="A5896" t="s">
        <v>9443</v>
      </c>
      <c r="D5896" t="e">
        <f>--Control15</f>
        <v>#NAME?</v>
      </c>
    </row>
    <row r="5897" spans="1:4">
      <c r="A5897" t="s">
        <v>9444</v>
      </c>
      <c r="D5897" t="e">
        <f>--Control15</f>
        <v>#NAME?</v>
      </c>
    </row>
    <row r="5898" spans="1:4">
      <c r="A5898" t="s">
        <v>9445</v>
      </c>
      <c r="D5898" t="e">
        <f>--AntiBiotinAb</f>
        <v>#NAME?</v>
      </c>
    </row>
    <row r="5899" spans="1:4">
      <c r="A5899" t="s">
        <v>9446</v>
      </c>
      <c r="D5899" t="e">
        <f>--AntiBiotinAb</f>
        <v>#NAME?</v>
      </c>
    </row>
    <row r="5900" spans="1:4">
      <c r="A5900" t="s">
        <v>9447</v>
      </c>
      <c r="D5900">
        <f>--BSA1</f>
        <v>0</v>
      </c>
    </row>
    <row r="5901" spans="1:4">
      <c r="A5901" t="s">
        <v>9448</v>
      </c>
      <c r="D5901">
        <f>--BSA1</f>
        <v>0</v>
      </c>
    </row>
    <row r="5902" spans="1:4">
      <c r="A5902" t="s">
        <v>9449</v>
      </c>
      <c r="D5902">
        <f>--BSA2</f>
        <v>0</v>
      </c>
    </row>
    <row r="5903" spans="1:4">
      <c r="A5903" t="s">
        <v>9450</v>
      </c>
      <c r="D5903">
        <f>--BSA2</f>
        <v>0</v>
      </c>
    </row>
    <row r="5904" spans="1:4">
      <c r="A5904" t="s">
        <v>9451</v>
      </c>
      <c r="D5904">
        <f>--BSA3</f>
        <v>0</v>
      </c>
    </row>
    <row r="5905" spans="1:4">
      <c r="A5905" t="s">
        <v>9452</v>
      </c>
      <c r="D5905">
        <f>--BSA3</f>
        <v>0</v>
      </c>
    </row>
    <row r="5906" spans="1:4">
      <c r="A5906" t="s">
        <v>9453</v>
      </c>
      <c r="D5906">
        <f>--BSA4</f>
        <v>0</v>
      </c>
    </row>
    <row r="5907" spans="1:4">
      <c r="A5907" t="s">
        <v>9454</v>
      </c>
      <c r="D5907">
        <f>--BSA4</f>
        <v>0</v>
      </c>
    </row>
    <row r="5908" spans="1:4">
      <c r="A5908" t="s">
        <v>9455</v>
      </c>
      <c r="D5908">
        <f>--BSA5</f>
        <v>0</v>
      </c>
    </row>
    <row r="5909" spans="1:4">
      <c r="A5909" t="s">
        <v>9456</v>
      </c>
      <c r="D5909">
        <f>--BSA5</f>
        <v>0</v>
      </c>
    </row>
    <row r="5910" spans="1:4">
      <c r="A5910" t="s">
        <v>9457</v>
      </c>
      <c r="B5910" t="s">
        <v>9458</v>
      </c>
      <c r="C5910" t="s">
        <v>9459</v>
      </c>
    </row>
    <row r="5911" spans="1:4">
      <c r="A5911" t="s">
        <v>9460</v>
      </c>
      <c r="B5911" t="s">
        <v>9458</v>
      </c>
      <c r="C5911" t="s">
        <v>9459</v>
      </c>
    </row>
    <row r="5912" spans="1:4">
      <c r="A5912" t="s">
        <v>9461</v>
      </c>
      <c r="B5912" t="s">
        <v>9462</v>
      </c>
      <c r="C5912" t="s">
        <v>9463</v>
      </c>
    </row>
    <row r="5913" spans="1:4">
      <c r="A5913" t="s">
        <v>9464</v>
      </c>
      <c r="B5913" t="s">
        <v>9462</v>
      </c>
      <c r="C5913" t="s">
        <v>9463</v>
      </c>
    </row>
    <row r="5914" spans="1:4">
      <c r="A5914" t="s">
        <v>9465</v>
      </c>
      <c r="B5914" t="s">
        <v>9466</v>
      </c>
      <c r="C5914" t="s">
        <v>9467</v>
      </c>
    </row>
    <row r="5915" spans="1:4">
      <c r="A5915" t="s">
        <v>9468</v>
      </c>
      <c r="B5915" t="s">
        <v>9466</v>
      </c>
      <c r="C5915" t="s">
        <v>9467</v>
      </c>
    </row>
    <row r="5916" spans="1:4">
      <c r="A5916" t="s">
        <v>9469</v>
      </c>
      <c r="B5916" t="s">
        <v>9470</v>
      </c>
      <c r="C5916" t="s">
        <v>9471</v>
      </c>
    </row>
    <row r="5917" spans="1:4">
      <c r="A5917" t="s">
        <v>9472</v>
      </c>
      <c r="B5917" t="s">
        <v>9470</v>
      </c>
      <c r="C5917" t="s">
        <v>9471</v>
      </c>
    </row>
    <row r="5918" spans="1:4">
      <c r="A5918" t="s">
        <v>9473</v>
      </c>
      <c r="B5918" t="s">
        <v>9474</v>
      </c>
      <c r="C5918" t="s">
        <v>9475</v>
      </c>
    </row>
    <row r="5919" spans="1:4">
      <c r="A5919" t="s">
        <v>9476</v>
      </c>
      <c r="B5919" t="s">
        <v>9474</v>
      </c>
      <c r="C5919" t="s">
        <v>9475</v>
      </c>
    </row>
    <row r="5920" spans="1:4">
      <c r="A5920" t="s">
        <v>9477</v>
      </c>
      <c r="B5920" t="s">
        <v>8651</v>
      </c>
      <c r="C5920" t="s">
        <v>8652</v>
      </c>
    </row>
    <row r="5921" spans="1:3">
      <c r="A5921" t="s">
        <v>9478</v>
      </c>
      <c r="B5921" t="s">
        <v>8651</v>
      </c>
      <c r="C5921" t="s">
        <v>8652</v>
      </c>
    </row>
    <row r="5922" spans="1:3">
      <c r="A5922" t="s">
        <v>9479</v>
      </c>
      <c r="B5922" t="s">
        <v>9480</v>
      </c>
      <c r="C5922" t="s">
        <v>9481</v>
      </c>
    </row>
    <row r="5923" spans="1:3">
      <c r="A5923" t="s">
        <v>9482</v>
      </c>
      <c r="B5923" t="s">
        <v>9480</v>
      </c>
      <c r="C5923" t="s">
        <v>9481</v>
      </c>
    </row>
    <row r="5924" spans="1:3">
      <c r="A5924" t="s">
        <v>9483</v>
      </c>
      <c r="B5924" t="s">
        <v>8647</v>
      </c>
      <c r="C5924" t="s">
        <v>8648</v>
      </c>
    </row>
    <row r="5925" spans="1:3">
      <c r="A5925" t="s">
        <v>9484</v>
      </c>
      <c r="B5925" t="s">
        <v>8647</v>
      </c>
      <c r="C5925" t="s">
        <v>8648</v>
      </c>
    </row>
    <row r="5926" spans="1:3">
      <c r="A5926" t="s">
        <v>9485</v>
      </c>
      <c r="B5926" t="s">
        <v>9486</v>
      </c>
      <c r="C5926" t="s">
        <v>9487</v>
      </c>
    </row>
    <row r="5927" spans="1:3">
      <c r="A5927" t="s">
        <v>9488</v>
      </c>
      <c r="B5927" t="s">
        <v>9486</v>
      </c>
      <c r="C5927" t="s">
        <v>9487</v>
      </c>
    </row>
    <row r="5928" spans="1:3">
      <c r="A5928" t="s">
        <v>9489</v>
      </c>
      <c r="B5928" t="s">
        <v>9490</v>
      </c>
      <c r="C5928" t="s">
        <v>9491</v>
      </c>
    </row>
    <row r="5929" spans="1:3">
      <c r="A5929" t="s">
        <v>9492</v>
      </c>
      <c r="B5929" t="s">
        <v>9490</v>
      </c>
      <c r="C5929" t="s">
        <v>9491</v>
      </c>
    </row>
    <row r="5930" spans="1:3">
      <c r="A5930" t="s">
        <v>9493</v>
      </c>
      <c r="B5930" t="s">
        <v>95</v>
      </c>
      <c r="C5930" t="s">
        <v>96</v>
      </c>
    </row>
    <row r="5931" spans="1:3">
      <c r="A5931" t="s">
        <v>9494</v>
      </c>
      <c r="B5931" t="s">
        <v>95</v>
      </c>
      <c r="C5931" t="s">
        <v>96</v>
      </c>
    </row>
    <row r="5932" spans="1:3">
      <c r="A5932" t="s">
        <v>9495</v>
      </c>
      <c r="B5932" t="s">
        <v>9496</v>
      </c>
      <c r="C5932" t="s">
        <v>9497</v>
      </c>
    </row>
    <row r="5933" spans="1:3">
      <c r="A5933" t="s">
        <v>9498</v>
      </c>
      <c r="B5933" t="s">
        <v>9496</v>
      </c>
      <c r="C5933" t="s">
        <v>9497</v>
      </c>
    </row>
    <row r="5934" spans="1:3">
      <c r="A5934" t="s">
        <v>9499</v>
      </c>
      <c r="B5934" t="s">
        <v>9500</v>
      </c>
    </row>
    <row r="5935" spans="1:3">
      <c r="A5935" t="s">
        <v>9501</v>
      </c>
      <c r="B5935" t="s">
        <v>9500</v>
      </c>
    </row>
    <row r="5936" spans="1:3">
      <c r="A5936" t="s">
        <v>9502</v>
      </c>
      <c r="B5936" t="s">
        <v>9503</v>
      </c>
      <c r="C5936" t="s">
        <v>9504</v>
      </c>
    </row>
    <row r="5937" spans="1:3">
      <c r="A5937" t="s">
        <v>9505</v>
      </c>
      <c r="B5937" t="s">
        <v>9503</v>
      </c>
      <c r="C5937" t="s">
        <v>9504</v>
      </c>
    </row>
    <row r="5938" spans="1:3">
      <c r="A5938" t="s">
        <v>9506</v>
      </c>
      <c r="B5938" t="s">
        <v>9507</v>
      </c>
      <c r="C5938" t="s">
        <v>9508</v>
      </c>
    </row>
    <row r="5939" spans="1:3">
      <c r="A5939" t="s">
        <v>9509</v>
      </c>
      <c r="B5939" t="s">
        <v>9507</v>
      </c>
      <c r="C5939" t="s">
        <v>9508</v>
      </c>
    </row>
    <row r="5940" spans="1:3">
      <c r="A5940" t="s">
        <v>9510</v>
      </c>
      <c r="B5940" t="s">
        <v>9511</v>
      </c>
    </row>
    <row r="5941" spans="1:3">
      <c r="A5941" t="s">
        <v>9512</v>
      </c>
      <c r="B5941" t="s">
        <v>9511</v>
      </c>
    </row>
    <row r="5942" spans="1:3">
      <c r="A5942" t="s">
        <v>9513</v>
      </c>
      <c r="B5942" t="s">
        <v>9514</v>
      </c>
      <c r="C5942" t="s">
        <v>9515</v>
      </c>
    </row>
    <row r="5943" spans="1:3">
      <c r="A5943" t="s">
        <v>9516</v>
      </c>
      <c r="B5943" t="s">
        <v>9514</v>
      </c>
      <c r="C5943" t="s">
        <v>9515</v>
      </c>
    </row>
    <row r="5944" spans="1:3">
      <c r="A5944" t="s">
        <v>9517</v>
      </c>
      <c r="B5944" t="s">
        <v>9518</v>
      </c>
      <c r="C5944" t="s">
        <v>9519</v>
      </c>
    </row>
    <row r="5945" spans="1:3">
      <c r="A5945" t="s">
        <v>9520</v>
      </c>
      <c r="B5945" t="s">
        <v>9518</v>
      </c>
      <c r="C5945" t="s">
        <v>9519</v>
      </c>
    </row>
    <row r="5946" spans="1:3">
      <c r="A5946" t="s">
        <v>9521</v>
      </c>
      <c r="B5946" t="s">
        <v>9522</v>
      </c>
      <c r="C5946" t="s">
        <v>9523</v>
      </c>
    </row>
    <row r="5947" spans="1:3">
      <c r="A5947" t="s">
        <v>9524</v>
      </c>
      <c r="B5947" t="s">
        <v>9522</v>
      </c>
      <c r="C5947" t="s">
        <v>9523</v>
      </c>
    </row>
    <row r="5948" spans="1:3">
      <c r="A5948" t="s">
        <v>9525</v>
      </c>
      <c r="B5948" t="s">
        <v>8697</v>
      </c>
      <c r="C5948" t="s">
        <v>8698</v>
      </c>
    </row>
    <row r="5949" spans="1:3">
      <c r="A5949" t="s">
        <v>9526</v>
      </c>
      <c r="B5949" t="s">
        <v>8697</v>
      </c>
      <c r="C5949" t="s">
        <v>8698</v>
      </c>
    </row>
    <row r="5950" spans="1:3">
      <c r="A5950" t="s">
        <v>9527</v>
      </c>
      <c r="B5950" t="s">
        <v>9528</v>
      </c>
      <c r="C5950" t="s">
        <v>9529</v>
      </c>
    </row>
    <row r="5951" spans="1:3">
      <c r="A5951" t="s">
        <v>9530</v>
      </c>
      <c r="B5951" t="s">
        <v>9528</v>
      </c>
      <c r="C5951" t="s">
        <v>9529</v>
      </c>
    </row>
    <row r="5952" spans="1:3">
      <c r="A5952" t="s">
        <v>9531</v>
      </c>
      <c r="B5952" t="s">
        <v>9532</v>
      </c>
      <c r="C5952" t="s">
        <v>9533</v>
      </c>
    </row>
    <row r="5953" spans="1:3">
      <c r="A5953" t="s">
        <v>9534</v>
      </c>
      <c r="B5953" t="s">
        <v>9532</v>
      </c>
      <c r="C5953" t="s">
        <v>9533</v>
      </c>
    </row>
    <row r="5954" spans="1:3">
      <c r="A5954" t="s">
        <v>9535</v>
      </c>
      <c r="B5954" t="s">
        <v>9536</v>
      </c>
      <c r="C5954" t="s">
        <v>9537</v>
      </c>
    </row>
    <row r="5955" spans="1:3">
      <c r="A5955" t="s">
        <v>9538</v>
      </c>
      <c r="B5955" t="s">
        <v>9536</v>
      </c>
      <c r="C5955" t="s">
        <v>9537</v>
      </c>
    </row>
    <row r="5956" spans="1:3">
      <c r="A5956" t="s">
        <v>9539</v>
      </c>
      <c r="B5956" t="s">
        <v>9540</v>
      </c>
      <c r="C5956" t="s">
        <v>9541</v>
      </c>
    </row>
    <row r="5957" spans="1:3">
      <c r="A5957" t="s">
        <v>9542</v>
      </c>
      <c r="B5957" t="s">
        <v>9540</v>
      </c>
      <c r="C5957" t="s">
        <v>9541</v>
      </c>
    </row>
    <row r="5958" spans="1:3">
      <c r="A5958" t="s">
        <v>9543</v>
      </c>
      <c r="B5958" t="s">
        <v>9544</v>
      </c>
      <c r="C5958" t="s">
        <v>9545</v>
      </c>
    </row>
    <row r="5959" spans="1:3">
      <c r="A5959" t="s">
        <v>9546</v>
      </c>
      <c r="B5959" t="s">
        <v>9544</v>
      </c>
      <c r="C5959" t="s">
        <v>9545</v>
      </c>
    </row>
    <row r="5960" spans="1:3">
      <c r="A5960" t="s">
        <v>9547</v>
      </c>
      <c r="B5960" t="s">
        <v>9548</v>
      </c>
      <c r="C5960" t="s">
        <v>9549</v>
      </c>
    </row>
    <row r="5961" spans="1:3">
      <c r="A5961" t="s">
        <v>9550</v>
      </c>
      <c r="B5961" t="s">
        <v>9548</v>
      </c>
      <c r="C5961" t="s">
        <v>9549</v>
      </c>
    </row>
    <row r="5962" spans="1:3">
      <c r="A5962" t="s">
        <v>9551</v>
      </c>
      <c r="B5962" t="s">
        <v>9552</v>
      </c>
      <c r="C5962" t="s">
        <v>9553</v>
      </c>
    </row>
    <row r="5963" spans="1:3">
      <c r="A5963" t="s">
        <v>9554</v>
      </c>
      <c r="B5963" t="s">
        <v>9552</v>
      </c>
      <c r="C5963" t="s">
        <v>9553</v>
      </c>
    </row>
    <row r="5964" spans="1:3">
      <c r="A5964" t="s">
        <v>9555</v>
      </c>
      <c r="B5964" t="s">
        <v>9556</v>
      </c>
      <c r="C5964" t="s">
        <v>9557</v>
      </c>
    </row>
    <row r="5965" spans="1:3">
      <c r="A5965" t="s">
        <v>9558</v>
      </c>
      <c r="B5965" t="s">
        <v>9556</v>
      </c>
      <c r="C5965" t="s">
        <v>9557</v>
      </c>
    </row>
    <row r="5966" spans="1:3">
      <c r="A5966" t="s">
        <v>9559</v>
      </c>
      <c r="B5966" t="s">
        <v>9560</v>
      </c>
      <c r="C5966" t="s">
        <v>9561</v>
      </c>
    </row>
    <row r="5967" spans="1:3">
      <c r="A5967" t="s">
        <v>9562</v>
      </c>
      <c r="B5967" t="s">
        <v>9560</v>
      </c>
      <c r="C5967" t="s">
        <v>9561</v>
      </c>
    </row>
    <row r="5968" spans="1:3">
      <c r="A5968" t="s">
        <v>9563</v>
      </c>
      <c r="B5968" t="s">
        <v>9564</v>
      </c>
      <c r="C5968" t="s">
        <v>9565</v>
      </c>
    </row>
    <row r="5969" spans="1:3">
      <c r="A5969" t="s">
        <v>9566</v>
      </c>
      <c r="B5969" t="s">
        <v>9564</v>
      </c>
      <c r="C5969" t="s">
        <v>9565</v>
      </c>
    </row>
    <row r="5970" spans="1:3">
      <c r="A5970" t="s">
        <v>9567</v>
      </c>
      <c r="B5970" t="s">
        <v>9568</v>
      </c>
      <c r="C5970" t="s">
        <v>9569</v>
      </c>
    </row>
    <row r="5971" spans="1:3">
      <c r="A5971" t="s">
        <v>9570</v>
      </c>
      <c r="B5971" t="s">
        <v>9568</v>
      </c>
      <c r="C5971" t="s">
        <v>9569</v>
      </c>
    </row>
    <row r="5972" spans="1:3">
      <c r="A5972" t="s">
        <v>9571</v>
      </c>
      <c r="B5972" t="s">
        <v>9572</v>
      </c>
      <c r="C5972" t="s">
        <v>9573</v>
      </c>
    </row>
    <row r="5973" spans="1:3">
      <c r="A5973" t="s">
        <v>9574</v>
      </c>
      <c r="B5973" t="s">
        <v>9572</v>
      </c>
      <c r="C5973" t="s">
        <v>9573</v>
      </c>
    </row>
    <row r="5974" spans="1:3">
      <c r="A5974" t="s">
        <v>9575</v>
      </c>
      <c r="B5974" t="s">
        <v>9576</v>
      </c>
    </row>
    <row r="5975" spans="1:3">
      <c r="A5975" t="s">
        <v>9577</v>
      </c>
      <c r="B5975" t="s">
        <v>9576</v>
      </c>
    </row>
    <row r="5976" spans="1:3">
      <c r="A5976" t="s">
        <v>9578</v>
      </c>
      <c r="B5976" t="s">
        <v>9579</v>
      </c>
      <c r="C5976" t="s">
        <v>9580</v>
      </c>
    </row>
    <row r="5977" spans="1:3">
      <c r="A5977" t="s">
        <v>9581</v>
      </c>
      <c r="B5977" t="s">
        <v>9579</v>
      </c>
      <c r="C5977" t="s">
        <v>9580</v>
      </c>
    </row>
    <row r="5978" spans="1:3">
      <c r="A5978" t="s">
        <v>9582</v>
      </c>
      <c r="B5978" t="s">
        <v>9583</v>
      </c>
      <c r="C5978" t="s">
        <v>9584</v>
      </c>
    </row>
    <row r="5979" spans="1:3">
      <c r="A5979" t="s">
        <v>9585</v>
      </c>
      <c r="B5979" t="s">
        <v>9583</v>
      </c>
      <c r="C5979" t="s">
        <v>9584</v>
      </c>
    </row>
    <row r="5980" spans="1:3">
      <c r="A5980" t="s">
        <v>9586</v>
      </c>
      <c r="B5980" t="s">
        <v>9587</v>
      </c>
      <c r="C5980" t="s">
        <v>9588</v>
      </c>
    </row>
    <row r="5981" spans="1:3">
      <c r="A5981" t="s">
        <v>9589</v>
      </c>
      <c r="B5981" t="s">
        <v>9587</v>
      </c>
      <c r="C5981" t="s">
        <v>9588</v>
      </c>
    </row>
    <row r="5982" spans="1:3">
      <c r="A5982" t="s">
        <v>9590</v>
      </c>
      <c r="B5982" t="s">
        <v>9591</v>
      </c>
      <c r="C5982" t="s">
        <v>9592</v>
      </c>
    </row>
    <row r="5983" spans="1:3">
      <c r="A5983" t="s">
        <v>9593</v>
      </c>
      <c r="B5983" t="s">
        <v>9591</v>
      </c>
      <c r="C5983" t="s">
        <v>9592</v>
      </c>
    </row>
    <row r="5984" spans="1:3">
      <c r="A5984" t="s">
        <v>9594</v>
      </c>
      <c r="B5984" t="s">
        <v>9595</v>
      </c>
    </row>
    <row r="5985" spans="1:3">
      <c r="A5985" t="s">
        <v>9596</v>
      </c>
      <c r="B5985" t="s">
        <v>9595</v>
      </c>
    </row>
    <row r="5986" spans="1:3">
      <c r="A5986" t="s">
        <v>9597</v>
      </c>
      <c r="B5986" t="s">
        <v>9598</v>
      </c>
      <c r="C5986" t="s">
        <v>9599</v>
      </c>
    </row>
    <row r="5987" spans="1:3">
      <c r="A5987" t="s">
        <v>9600</v>
      </c>
      <c r="B5987" t="s">
        <v>9598</v>
      </c>
      <c r="C5987" t="s">
        <v>9599</v>
      </c>
    </row>
    <row r="5988" spans="1:3">
      <c r="A5988" t="s">
        <v>9601</v>
      </c>
      <c r="B5988" t="s">
        <v>9602</v>
      </c>
      <c r="C5988" t="s">
        <v>9603</v>
      </c>
    </row>
    <row r="5989" spans="1:3">
      <c r="A5989" t="s">
        <v>9604</v>
      </c>
      <c r="B5989" t="s">
        <v>9602</v>
      </c>
      <c r="C5989" t="s">
        <v>9603</v>
      </c>
    </row>
    <row r="5990" spans="1:3">
      <c r="A5990" t="s">
        <v>9605</v>
      </c>
      <c r="B5990" t="s">
        <v>9606</v>
      </c>
      <c r="C5990" t="s">
        <v>9607</v>
      </c>
    </row>
    <row r="5991" spans="1:3">
      <c r="A5991" t="s">
        <v>9608</v>
      </c>
      <c r="B5991" t="s">
        <v>9606</v>
      </c>
      <c r="C5991" t="s">
        <v>9607</v>
      </c>
    </row>
    <row r="5992" spans="1:3">
      <c r="A5992" t="s">
        <v>9609</v>
      </c>
      <c r="B5992" t="s">
        <v>9610</v>
      </c>
      <c r="C5992" t="s">
        <v>9611</v>
      </c>
    </row>
    <row r="5993" spans="1:3">
      <c r="A5993" t="s">
        <v>9612</v>
      </c>
      <c r="B5993" t="s">
        <v>9610</v>
      </c>
      <c r="C5993" t="s">
        <v>9611</v>
      </c>
    </row>
    <row r="5994" spans="1:3">
      <c r="A5994" t="s">
        <v>9613</v>
      </c>
      <c r="B5994" t="s">
        <v>9614</v>
      </c>
      <c r="C5994" t="s">
        <v>9615</v>
      </c>
    </row>
    <row r="5995" spans="1:3">
      <c r="A5995" t="s">
        <v>9616</v>
      </c>
      <c r="B5995" t="s">
        <v>9614</v>
      </c>
      <c r="C5995" t="s">
        <v>9615</v>
      </c>
    </row>
    <row r="5996" spans="1:3">
      <c r="A5996" t="s">
        <v>9617</v>
      </c>
      <c r="B5996" t="s">
        <v>9618</v>
      </c>
      <c r="C5996" t="s">
        <v>9619</v>
      </c>
    </row>
    <row r="5997" spans="1:3">
      <c r="A5997" t="s">
        <v>9620</v>
      </c>
      <c r="B5997" t="s">
        <v>9618</v>
      </c>
      <c r="C5997" t="s">
        <v>9619</v>
      </c>
    </row>
    <row r="5998" spans="1:3">
      <c r="A5998" t="s">
        <v>9621</v>
      </c>
      <c r="B5998" t="s">
        <v>9622</v>
      </c>
      <c r="C5998" t="s">
        <v>9623</v>
      </c>
    </row>
    <row r="5999" spans="1:3">
      <c r="A5999" t="s">
        <v>9624</v>
      </c>
      <c r="B5999" t="s">
        <v>9622</v>
      </c>
      <c r="C5999" t="s">
        <v>9623</v>
      </c>
    </row>
    <row r="6000" spans="1:3">
      <c r="A6000" t="s">
        <v>9625</v>
      </c>
      <c r="B6000" t="s">
        <v>9626</v>
      </c>
      <c r="C6000" t="s">
        <v>9627</v>
      </c>
    </row>
    <row r="6001" spans="1:4">
      <c r="A6001" t="s">
        <v>9628</v>
      </c>
      <c r="B6001" t="s">
        <v>9626</v>
      </c>
      <c r="C6001" t="s">
        <v>9627</v>
      </c>
    </row>
    <row r="6002" spans="1:4">
      <c r="A6002" t="s">
        <v>9629</v>
      </c>
      <c r="B6002" t="s">
        <v>9630</v>
      </c>
      <c r="C6002" t="s">
        <v>9631</v>
      </c>
    </row>
    <row r="6003" spans="1:4">
      <c r="A6003" t="s">
        <v>9632</v>
      </c>
      <c r="B6003" t="s">
        <v>9630</v>
      </c>
      <c r="C6003" t="s">
        <v>9631</v>
      </c>
    </row>
    <row r="6004" spans="1:4">
      <c r="A6004" t="s">
        <v>9633</v>
      </c>
      <c r="B6004" t="s">
        <v>9634</v>
      </c>
      <c r="C6004" t="s">
        <v>9635</v>
      </c>
    </row>
    <row r="6005" spans="1:4">
      <c r="A6005" t="s">
        <v>9636</v>
      </c>
      <c r="B6005" t="s">
        <v>9634</v>
      </c>
      <c r="C6005" t="s">
        <v>9635</v>
      </c>
    </row>
    <row r="6006" spans="1:4">
      <c r="A6006" t="s">
        <v>9637</v>
      </c>
      <c r="D6006">
        <f>--GST1</f>
        <v>0</v>
      </c>
    </row>
    <row r="6007" spans="1:4">
      <c r="A6007" t="s">
        <v>9638</v>
      </c>
      <c r="D6007">
        <f>--GST1</f>
        <v>0</v>
      </c>
    </row>
    <row r="6008" spans="1:4">
      <c r="A6008" t="s">
        <v>9639</v>
      </c>
      <c r="D6008">
        <f>--GST2</f>
        <v>0</v>
      </c>
    </row>
    <row r="6009" spans="1:4">
      <c r="A6009" t="s">
        <v>9640</v>
      </c>
      <c r="D6009">
        <f>--GST2</f>
        <v>0</v>
      </c>
    </row>
    <row r="6010" spans="1:4">
      <c r="A6010" t="s">
        <v>9641</v>
      </c>
      <c r="D6010">
        <f>--GST3</f>
        <v>0</v>
      </c>
    </row>
    <row r="6011" spans="1:4">
      <c r="A6011" t="s">
        <v>9642</v>
      </c>
      <c r="D6011">
        <f>--GST3</f>
        <v>0</v>
      </c>
    </row>
    <row r="6012" spans="1:4">
      <c r="A6012" t="s">
        <v>9643</v>
      </c>
      <c r="D6012">
        <f>--GST4</f>
        <v>0</v>
      </c>
    </row>
    <row r="6013" spans="1:4">
      <c r="A6013" t="s">
        <v>9644</v>
      </c>
      <c r="D6013">
        <f>--GST4</f>
        <v>0</v>
      </c>
    </row>
    <row r="6014" spans="1:4">
      <c r="A6014" t="s">
        <v>9645</v>
      </c>
      <c r="D6014">
        <f>--GST5</f>
        <v>0</v>
      </c>
    </row>
    <row r="6015" spans="1:4">
      <c r="A6015" t="s">
        <v>9646</v>
      </c>
      <c r="D6015">
        <f>--GST5</f>
        <v>0</v>
      </c>
    </row>
    <row r="6016" spans="1:4">
      <c r="A6016" t="s">
        <v>9647</v>
      </c>
      <c r="D6016">
        <f>--GST6</f>
        <v>0</v>
      </c>
    </row>
    <row r="6017" spans="1:4">
      <c r="A6017" t="s">
        <v>9648</v>
      </c>
      <c r="D6017">
        <f>--GST6</f>
        <v>0</v>
      </c>
    </row>
    <row r="6018" spans="1:4">
      <c r="A6018" t="s">
        <v>9649</v>
      </c>
      <c r="D6018">
        <f>--GST7</f>
        <v>0</v>
      </c>
    </row>
    <row r="6019" spans="1:4">
      <c r="A6019" t="s">
        <v>9650</v>
      </c>
      <c r="D6019">
        <f>--GST7</f>
        <v>0</v>
      </c>
    </row>
    <row r="6020" spans="1:4">
      <c r="A6020" t="s">
        <v>9651</v>
      </c>
      <c r="D6020">
        <f>--GST8</f>
        <v>0</v>
      </c>
    </row>
    <row r="6021" spans="1:4">
      <c r="A6021" t="s">
        <v>9652</v>
      </c>
      <c r="D6021">
        <f>--GST8</f>
        <v>0</v>
      </c>
    </row>
    <row r="6022" spans="1:4">
      <c r="A6022" t="s">
        <v>9653</v>
      </c>
      <c r="B6022" t="s">
        <v>9654</v>
      </c>
    </row>
    <row r="6023" spans="1:4">
      <c r="A6023" t="s">
        <v>9655</v>
      </c>
      <c r="B6023" t="s">
        <v>9654</v>
      </c>
    </row>
    <row r="6024" spans="1:4">
      <c r="A6024" t="s">
        <v>9656</v>
      </c>
      <c r="B6024" t="s">
        <v>9657</v>
      </c>
    </row>
    <row r="6025" spans="1:4">
      <c r="A6025" t="s">
        <v>9658</v>
      </c>
      <c r="B6025" t="s">
        <v>9657</v>
      </c>
    </row>
    <row r="6026" spans="1:4">
      <c r="A6026" t="s">
        <v>9659</v>
      </c>
      <c r="B6026" t="s">
        <v>2198</v>
      </c>
    </row>
    <row r="6027" spans="1:4">
      <c r="A6027" t="s">
        <v>9660</v>
      </c>
      <c r="B6027" t="s">
        <v>2198</v>
      </c>
    </row>
    <row r="6028" spans="1:4">
      <c r="A6028" t="s">
        <v>9661</v>
      </c>
      <c r="B6028" t="s">
        <v>9662</v>
      </c>
      <c r="C6028" t="s">
        <v>9663</v>
      </c>
    </row>
    <row r="6029" spans="1:4">
      <c r="A6029" t="s">
        <v>9664</v>
      </c>
      <c r="B6029" t="s">
        <v>9662</v>
      </c>
      <c r="C6029" t="s">
        <v>9663</v>
      </c>
    </row>
    <row r="6030" spans="1:4">
      <c r="A6030" t="s">
        <v>9665</v>
      </c>
      <c r="B6030" t="s">
        <v>9666</v>
      </c>
    </row>
    <row r="6031" spans="1:4">
      <c r="A6031" t="s">
        <v>9667</v>
      </c>
      <c r="B6031" t="s">
        <v>9666</v>
      </c>
    </row>
    <row r="6032" spans="1:4">
      <c r="A6032" t="s">
        <v>9668</v>
      </c>
      <c r="B6032" t="s">
        <v>9669</v>
      </c>
      <c r="C6032" t="s">
        <v>9670</v>
      </c>
    </row>
    <row r="6033" spans="1:3">
      <c r="A6033" t="s">
        <v>9671</v>
      </c>
      <c r="B6033" t="s">
        <v>9669</v>
      </c>
      <c r="C6033" t="s">
        <v>9670</v>
      </c>
    </row>
    <row r="6034" spans="1:3">
      <c r="A6034" t="s">
        <v>9672</v>
      </c>
      <c r="B6034" t="s">
        <v>9673</v>
      </c>
      <c r="C6034" t="s">
        <v>9674</v>
      </c>
    </row>
    <row r="6035" spans="1:3">
      <c r="A6035" t="s">
        <v>9675</v>
      </c>
      <c r="B6035" t="s">
        <v>9673</v>
      </c>
      <c r="C6035" t="s">
        <v>9674</v>
      </c>
    </row>
    <row r="6036" spans="1:3">
      <c r="A6036" t="s">
        <v>9676</v>
      </c>
      <c r="B6036" t="s">
        <v>9677</v>
      </c>
      <c r="C6036" t="s">
        <v>9678</v>
      </c>
    </row>
    <row r="6037" spans="1:3">
      <c r="A6037" t="s">
        <v>9679</v>
      </c>
      <c r="B6037" t="s">
        <v>9677</v>
      </c>
      <c r="C6037" t="s">
        <v>9678</v>
      </c>
    </row>
    <row r="6038" spans="1:3">
      <c r="A6038" t="s">
        <v>9680</v>
      </c>
      <c r="B6038" t="s">
        <v>9681</v>
      </c>
      <c r="C6038" t="s">
        <v>9682</v>
      </c>
    </row>
    <row r="6039" spans="1:3">
      <c r="A6039" t="s">
        <v>9683</v>
      </c>
      <c r="B6039" t="s">
        <v>9681</v>
      </c>
      <c r="C6039" t="s">
        <v>9682</v>
      </c>
    </row>
    <row r="6040" spans="1:3">
      <c r="A6040" t="s">
        <v>9684</v>
      </c>
      <c r="B6040" t="s">
        <v>9685</v>
      </c>
      <c r="C6040" t="s">
        <v>9686</v>
      </c>
    </row>
    <row r="6041" spans="1:3">
      <c r="A6041" t="s">
        <v>9687</v>
      </c>
      <c r="B6041" t="s">
        <v>9685</v>
      </c>
      <c r="C6041" t="s">
        <v>9686</v>
      </c>
    </row>
    <row r="6042" spans="1:3">
      <c r="A6042" t="s">
        <v>9688</v>
      </c>
      <c r="B6042" t="s">
        <v>9689</v>
      </c>
    </row>
    <row r="6043" spans="1:3">
      <c r="A6043" t="s">
        <v>9690</v>
      </c>
      <c r="B6043" t="s">
        <v>9689</v>
      </c>
    </row>
    <row r="6044" spans="1:3">
      <c r="A6044" t="s">
        <v>9691</v>
      </c>
      <c r="B6044" t="s">
        <v>9692</v>
      </c>
      <c r="C6044" t="s">
        <v>9693</v>
      </c>
    </row>
    <row r="6045" spans="1:3">
      <c r="A6045" t="s">
        <v>9694</v>
      </c>
      <c r="B6045" t="s">
        <v>9692</v>
      </c>
      <c r="C6045" t="s">
        <v>9693</v>
      </c>
    </row>
    <row r="6046" spans="1:3">
      <c r="A6046" t="s">
        <v>9695</v>
      </c>
      <c r="B6046" t="s">
        <v>9696</v>
      </c>
      <c r="C6046" t="s">
        <v>9697</v>
      </c>
    </row>
    <row r="6047" spans="1:3">
      <c r="A6047" t="s">
        <v>9698</v>
      </c>
      <c r="B6047" t="s">
        <v>9696</v>
      </c>
      <c r="C6047" t="s">
        <v>9697</v>
      </c>
    </row>
    <row r="6048" spans="1:3">
      <c r="A6048" t="s">
        <v>9699</v>
      </c>
      <c r="B6048" t="s">
        <v>9700</v>
      </c>
      <c r="C6048" t="s">
        <v>9701</v>
      </c>
    </row>
    <row r="6049" spans="1:3">
      <c r="A6049" t="s">
        <v>9702</v>
      </c>
      <c r="B6049" t="s">
        <v>9700</v>
      </c>
      <c r="C6049" t="s">
        <v>9701</v>
      </c>
    </row>
    <row r="6050" spans="1:3">
      <c r="A6050" t="s">
        <v>9703</v>
      </c>
      <c r="B6050" t="s">
        <v>9704</v>
      </c>
      <c r="C6050" t="s">
        <v>9705</v>
      </c>
    </row>
    <row r="6051" spans="1:3">
      <c r="A6051" t="s">
        <v>9706</v>
      </c>
      <c r="B6051" t="s">
        <v>9704</v>
      </c>
      <c r="C6051" t="s">
        <v>9705</v>
      </c>
    </row>
    <row r="6052" spans="1:3">
      <c r="A6052" t="s">
        <v>9707</v>
      </c>
      <c r="B6052" t="s">
        <v>9708</v>
      </c>
      <c r="C6052" t="s">
        <v>9709</v>
      </c>
    </row>
    <row r="6053" spans="1:3">
      <c r="A6053" t="s">
        <v>9710</v>
      </c>
      <c r="B6053" t="s">
        <v>9708</v>
      </c>
      <c r="C6053" t="s">
        <v>9709</v>
      </c>
    </row>
    <row r="6054" spans="1:3">
      <c r="A6054" t="s">
        <v>9711</v>
      </c>
      <c r="B6054" t="s">
        <v>9712</v>
      </c>
      <c r="C6054" t="s">
        <v>9713</v>
      </c>
    </row>
    <row r="6055" spans="1:3">
      <c r="A6055" t="s">
        <v>9714</v>
      </c>
      <c r="B6055" t="s">
        <v>9712</v>
      </c>
      <c r="C6055" t="s">
        <v>9713</v>
      </c>
    </row>
    <row r="6056" spans="1:3">
      <c r="A6056" t="s">
        <v>9715</v>
      </c>
      <c r="B6056" t="s">
        <v>9716</v>
      </c>
      <c r="C6056" t="s">
        <v>9717</v>
      </c>
    </row>
    <row r="6057" spans="1:3">
      <c r="A6057" t="s">
        <v>9718</v>
      </c>
      <c r="B6057" t="s">
        <v>9716</v>
      </c>
      <c r="C6057" t="s">
        <v>9717</v>
      </c>
    </row>
    <row r="6058" spans="1:3">
      <c r="A6058" t="s">
        <v>9719</v>
      </c>
      <c r="B6058" t="s">
        <v>9720</v>
      </c>
      <c r="C6058" t="s">
        <v>9721</v>
      </c>
    </row>
    <row r="6059" spans="1:3">
      <c r="A6059" t="s">
        <v>9722</v>
      </c>
      <c r="B6059" t="s">
        <v>9720</v>
      </c>
      <c r="C6059" t="s">
        <v>9721</v>
      </c>
    </row>
    <row r="6060" spans="1:3">
      <c r="A6060" t="s">
        <v>9723</v>
      </c>
      <c r="B6060" t="s">
        <v>9724</v>
      </c>
    </row>
    <row r="6061" spans="1:3">
      <c r="A6061" t="s">
        <v>9725</v>
      </c>
      <c r="B6061" t="s">
        <v>9724</v>
      </c>
    </row>
    <row r="6062" spans="1:3">
      <c r="A6062" t="s">
        <v>9726</v>
      </c>
      <c r="B6062" t="s">
        <v>9727</v>
      </c>
      <c r="C6062" t="s">
        <v>9728</v>
      </c>
    </row>
    <row r="6063" spans="1:3">
      <c r="A6063" t="s">
        <v>9729</v>
      </c>
      <c r="B6063" t="s">
        <v>9727</v>
      </c>
      <c r="C6063" t="s">
        <v>9728</v>
      </c>
    </row>
    <row r="6064" spans="1:3">
      <c r="A6064" t="s">
        <v>9730</v>
      </c>
      <c r="B6064" t="s">
        <v>9731</v>
      </c>
      <c r="C6064" t="s">
        <v>9732</v>
      </c>
    </row>
    <row r="6065" spans="1:3">
      <c r="A6065" t="s">
        <v>9733</v>
      </c>
      <c r="B6065" t="s">
        <v>9731</v>
      </c>
      <c r="C6065" t="s">
        <v>9732</v>
      </c>
    </row>
    <row r="6066" spans="1:3">
      <c r="A6066" t="s">
        <v>9734</v>
      </c>
      <c r="B6066" t="s">
        <v>9735</v>
      </c>
      <c r="C6066" t="s">
        <v>9736</v>
      </c>
    </row>
    <row r="6067" spans="1:3">
      <c r="A6067" t="s">
        <v>9737</v>
      </c>
      <c r="B6067" t="s">
        <v>9735</v>
      </c>
      <c r="C6067" t="s">
        <v>9736</v>
      </c>
    </row>
    <row r="6068" spans="1:3">
      <c r="A6068" t="s">
        <v>9738</v>
      </c>
      <c r="B6068" t="s">
        <v>9739</v>
      </c>
      <c r="C6068" t="s">
        <v>9740</v>
      </c>
    </row>
    <row r="6069" spans="1:3">
      <c r="A6069" t="s">
        <v>9741</v>
      </c>
      <c r="B6069" t="s">
        <v>9739</v>
      </c>
      <c r="C6069" t="s">
        <v>9740</v>
      </c>
    </row>
    <row r="6070" spans="1:3">
      <c r="A6070" t="s">
        <v>9742</v>
      </c>
      <c r="B6070" t="s">
        <v>9743</v>
      </c>
    </row>
    <row r="6071" spans="1:3">
      <c r="A6071" t="s">
        <v>9744</v>
      </c>
      <c r="B6071" t="s">
        <v>9743</v>
      </c>
    </row>
    <row r="6072" spans="1:3">
      <c r="A6072" t="s">
        <v>9745</v>
      </c>
      <c r="B6072" t="s">
        <v>9746</v>
      </c>
    </row>
    <row r="6073" spans="1:3">
      <c r="A6073" t="s">
        <v>9747</v>
      </c>
      <c r="B6073" t="s">
        <v>9746</v>
      </c>
    </row>
    <row r="6074" spans="1:3">
      <c r="A6074" t="s">
        <v>9748</v>
      </c>
      <c r="B6074" t="s">
        <v>9749</v>
      </c>
      <c r="C6074" t="s">
        <v>9750</v>
      </c>
    </row>
    <row r="6075" spans="1:3">
      <c r="A6075" t="s">
        <v>9751</v>
      </c>
      <c r="B6075" t="s">
        <v>9749</v>
      </c>
      <c r="C6075" t="s">
        <v>9750</v>
      </c>
    </row>
    <row r="6076" spans="1:3">
      <c r="A6076" t="s">
        <v>9752</v>
      </c>
      <c r="B6076" t="s">
        <v>9753</v>
      </c>
    </row>
    <row r="6077" spans="1:3">
      <c r="A6077" t="s">
        <v>9754</v>
      </c>
      <c r="B6077" t="s">
        <v>9753</v>
      </c>
    </row>
    <row r="6078" spans="1:3">
      <c r="A6078" t="s">
        <v>9755</v>
      </c>
      <c r="B6078" t="s">
        <v>9756</v>
      </c>
      <c r="C6078" t="s">
        <v>9757</v>
      </c>
    </row>
    <row r="6079" spans="1:3">
      <c r="A6079" t="s">
        <v>9758</v>
      </c>
      <c r="B6079" t="s">
        <v>9756</v>
      </c>
      <c r="C6079" t="s">
        <v>9757</v>
      </c>
    </row>
    <row r="6080" spans="1:3">
      <c r="A6080" t="s">
        <v>9759</v>
      </c>
      <c r="B6080" t="s">
        <v>9760</v>
      </c>
    </row>
    <row r="6081" spans="1:3">
      <c r="A6081" t="s">
        <v>9761</v>
      </c>
      <c r="B6081" t="s">
        <v>9760</v>
      </c>
    </row>
    <row r="6082" spans="1:3">
      <c r="A6082" t="s">
        <v>9762</v>
      </c>
      <c r="B6082" t="s">
        <v>4335</v>
      </c>
      <c r="C6082" t="s">
        <v>4336</v>
      </c>
    </row>
    <row r="6083" spans="1:3">
      <c r="A6083" t="s">
        <v>9763</v>
      </c>
      <c r="B6083" t="s">
        <v>4335</v>
      </c>
      <c r="C6083" t="s">
        <v>4336</v>
      </c>
    </row>
    <row r="6084" spans="1:3">
      <c r="A6084" t="s">
        <v>9764</v>
      </c>
      <c r="B6084" t="s">
        <v>9765</v>
      </c>
      <c r="C6084" t="s">
        <v>9766</v>
      </c>
    </row>
    <row r="6085" spans="1:3">
      <c r="A6085" t="s">
        <v>9767</v>
      </c>
      <c r="B6085" t="s">
        <v>9765</v>
      </c>
      <c r="C6085" t="s">
        <v>9766</v>
      </c>
    </row>
    <row r="6086" spans="1:3">
      <c r="A6086" t="s">
        <v>9768</v>
      </c>
      <c r="B6086" t="s">
        <v>2908</v>
      </c>
      <c r="C6086" t="s">
        <v>2909</v>
      </c>
    </row>
    <row r="6087" spans="1:3">
      <c r="A6087" t="s">
        <v>9769</v>
      </c>
      <c r="B6087" t="s">
        <v>2908</v>
      </c>
      <c r="C6087" t="s">
        <v>2909</v>
      </c>
    </row>
    <row r="6088" spans="1:3">
      <c r="A6088" t="s">
        <v>9770</v>
      </c>
      <c r="B6088" t="s">
        <v>9771</v>
      </c>
      <c r="C6088" t="s">
        <v>9772</v>
      </c>
    </row>
    <row r="6089" spans="1:3">
      <c r="A6089" t="s">
        <v>9773</v>
      </c>
      <c r="B6089" t="s">
        <v>9771</v>
      </c>
      <c r="C6089" t="s">
        <v>9772</v>
      </c>
    </row>
    <row r="6090" spans="1:3">
      <c r="A6090" t="s">
        <v>9774</v>
      </c>
      <c r="B6090" t="s">
        <v>9775</v>
      </c>
      <c r="C6090" t="s">
        <v>9776</v>
      </c>
    </row>
    <row r="6091" spans="1:3">
      <c r="A6091" t="s">
        <v>9777</v>
      </c>
      <c r="B6091" t="s">
        <v>9775</v>
      </c>
      <c r="C6091" t="s">
        <v>9776</v>
      </c>
    </row>
    <row r="6092" spans="1:3">
      <c r="A6092" t="s">
        <v>9778</v>
      </c>
      <c r="B6092" t="s">
        <v>9779</v>
      </c>
    </row>
    <row r="6093" spans="1:3">
      <c r="A6093" t="s">
        <v>9780</v>
      </c>
      <c r="B6093" t="s">
        <v>9779</v>
      </c>
    </row>
    <row r="6094" spans="1:3">
      <c r="A6094" t="s">
        <v>9781</v>
      </c>
      <c r="B6094" t="s">
        <v>9782</v>
      </c>
      <c r="C6094" t="s">
        <v>9783</v>
      </c>
    </row>
    <row r="6095" spans="1:3">
      <c r="A6095" t="s">
        <v>9784</v>
      </c>
      <c r="B6095" t="s">
        <v>9782</v>
      </c>
      <c r="C6095" t="s">
        <v>9783</v>
      </c>
    </row>
    <row r="6096" spans="1:3">
      <c r="A6096" t="s">
        <v>9785</v>
      </c>
      <c r="B6096" t="s">
        <v>9786</v>
      </c>
      <c r="C6096" t="s">
        <v>9787</v>
      </c>
    </row>
    <row r="6097" spans="1:4">
      <c r="A6097" t="s">
        <v>9788</v>
      </c>
      <c r="B6097" t="s">
        <v>9786</v>
      </c>
      <c r="C6097" t="s">
        <v>9787</v>
      </c>
    </row>
    <row r="6098" spans="1:4">
      <c r="A6098" t="s">
        <v>9789</v>
      </c>
      <c r="B6098" t="s">
        <v>9790</v>
      </c>
      <c r="C6098" t="s">
        <v>9791</v>
      </c>
    </row>
    <row r="6099" spans="1:4">
      <c r="A6099" t="s">
        <v>9792</v>
      </c>
      <c r="B6099" t="s">
        <v>9790</v>
      </c>
      <c r="C6099" t="s">
        <v>9791</v>
      </c>
    </row>
    <row r="6100" spans="1:4">
      <c r="A6100" t="s">
        <v>9793</v>
      </c>
      <c r="B6100" t="s">
        <v>9794</v>
      </c>
      <c r="C6100" t="s">
        <v>9795</v>
      </c>
    </row>
    <row r="6101" spans="1:4">
      <c r="A6101" t="s">
        <v>9796</v>
      </c>
      <c r="B6101" t="s">
        <v>9794</v>
      </c>
      <c r="C6101" t="s">
        <v>9795</v>
      </c>
    </row>
    <row r="6102" spans="1:4">
      <c r="A6102" t="s">
        <v>9797</v>
      </c>
      <c r="D6102" t="e">
        <f>--Empty</f>
        <v>#NAME?</v>
      </c>
    </row>
    <row r="6103" spans="1:4">
      <c r="A6103" t="s">
        <v>9798</v>
      </c>
      <c r="D6103" t="e">
        <f>--Empty</f>
        <v>#NAME?</v>
      </c>
    </row>
    <row r="6104" spans="1:4">
      <c r="A6104" t="s">
        <v>9799</v>
      </c>
      <c r="D6104" t="e">
        <f>--Empty</f>
        <v>#NAME?</v>
      </c>
    </row>
    <row r="6105" spans="1:4">
      <c r="A6105" t="s">
        <v>9800</v>
      </c>
      <c r="D6105" t="e">
        <f>--Empty</f>
        <v>#NAME?</v>
      </c>
    </row>
    <row r="6106" spans="1:4">
      <c r="A6106" t="s">
        <v>9801</v>
      </c>
      <c r="D6106" t="e">
        <f>--Empty</f>
        <v>#NAME?</v>
      </c>
    </row>
    <row r="6107" spans="1:4">
      <c r="A6107" t="s">
        <v>9802</v>
      </c>
      <c r="D6107" t="e">
        <f>--Empty</f>
        <v>#NAME?</v>
      </c>
    </row>
    <row r="6108" spans="1:4">
      <c r="A6108" t="s">
        <v>9803</v>
      </c>
      <c r="D6108" t="e">
        <f>--Empty</f>
        <v>#NAME?</v>
      </c>
    </row>
    <row r="6109" spans="1:4">
      <c r="A6109" t="s">
        <v>9804</v>
      </c>
      <c r="D6109" t="e">
        <f>--Empty</f>
        <v>#NAME?</v>
      </c>
    </row>
    <row r="6110" spans="1:4">
      <c r="A6110" t="s">
        <v>9805</v>
      </c>
      <c r="D6110" t="e">
        <f>--Empty</f>
        <v>#NAME?</v>
      </c>
    </row>
    <row r="6111" spans="1:4">
      <c r="A6111" t="s">
        <v>9806</v>
      </c>
      <c r="D6111" t="e">
        <f>--Empty</f>
        <v>#NAME?</v>
      </c>
    </row>
    <row r="6112" spans="1:4">
      <c r="A6112" t="s">
        <v>9807</v>
      </c>
      <c r="D6112" t="e">
        <f>--Empty</f>
        <v>#NAME?</v>
      </c>
    </row>
    <row r="6113" spans="1:4">
      <c r="A6113" t="s">
        <v>9808</v>
      </c>
      <c r="D6113" t="e">
        <f>--Empty</f>
        <v>#NAME?</v>
      </c>
    </row>
    <row r="6114" spans="1:4">
      <c r="A6114" t="s">
        <v>9809</v>
      </c>
      <c r="D6114" t="e">
        <f>--Empty</f>
        <v>#NAME?</v>
      </c>
    </row>
    <row r="6115" spans="1:4">
      <c r="A6115" t="s">
        <v>9810</v>
      </c>
      <c r="D6115" t="e">
        <f>--Empty</f>
        <v>#NAME?</v>
      </c>
    </row>
    <row r="6116" spans="1:4">
      <c r="A6116" t="s">
        <v>9811</v>
      </c>
      <c r="D6116" t="e">
        <f>--Empty</f>
        <v>#NAME?</v>
      </c>
    </row>
    <row r="6117" spans="1:4">
      <c r="A6117" t="s">
        <v>9812</v>
      </c>
      <c r="D6117" t="e">
        <f>--Empty</f>
        <v>#NAME?</v>
      </c>
    </row>
    <row r="6118" spans="1:4">
      <c r="A6118" t="s">
        <v>9813</v>
      </c>
      <c r="D6118" t="e">
        <f>--AlexaAntiMouseAb</f>
        <v>#NAME?</v>
      </c>
    </row>
    <row r="6119" spans="1:4">
      <c r="A6119" t="s">
        <v>9814</v>
      </c>
      <c r="D6119" t="e">
        <f>--AlexaAntiMouseAb</f>
        <v>#NAME?</v>
      </c>
    </row>
    <row r="6120" spans="1:4">
      <c r="A6120" t="s">
        <v>9815</v>
      </c>
      <c r="D6120" t="e">
        <f>--Control14</f>
        <v>#NAME?</v>
      </c>
    </row>
    <row r="6121" spans="1:4">
      <c r="A6121" t="s">
        <v>9816</v>
      </c>
      <c r="D6121" t="e">
        <f>--Control14</f>
        <v>#NAME?</v>
      </c>
    </row>
    <row r="6122" spans="1:4">
      <c r="A6122" t="s">
        <v>9817</v>
      </c>
      <c r="D6122" t="e">
        <f>--BiotinAb1</f>
        <v>#NAME?</v>
      </c>
    </row>
    <row r="6123" spans="1:4">
      <c r="A6123" t="s">
        <v>9818</v>
      </c>
      <c r="D6123" t="e">
        <f>--BiotinAb1</f>
        <v>#NAME?</v>
      </c>
    </row>
    <row r="6124" spans="1:4">
      <c r="A6124" t="s">
        <v>9819</v>
      </c>
      <c r="D6124" t="e">
        <f>--BiotinAb2</f>
        <v>#NAME?</v>
      </c>
    </row>
    <row r="6125" spans="1:4">
      <c r="A6125" t="s">
        <v>9820</v>
      </c>
      <c r="D6125" t="e">
        <f>--BiotinAb2</f>
        <v>#NAME?</v>
      </c>
    </row>
    <row r="6126" spans="1:4">
      <c r="A6126" t="s">
        <v>9821</v>
      </c>
      <c r="D6126" t="e">
        <f>--BiotinAb3</f>
        <v>#NAME?</v>
      </c>
    </row>
    <row r="6127" spans="1:4">
      <c r="A6127" t="s">
        <v>9822</v>
      </c>
      <c r="D6127" t="e">
        <f>--BiotinAb3</f>
        <v>#NAME?</v>
      </c>
    </row>
    <row r="6128" spans="1:4">
      <c r="A6128" t="s">
        <v>9823</v>
      </c>
      <c r="D6128" t="e">
        <f>--BiotinAb4</f>
        <v>#NAME?</v>
      </c>
    </row>
    <row r="6129" spans="1:4">
      <c r="A6129" t="s">
        <v>9824</v>
      </c>
      <c r="D6129" t="e">
        <f>--BiotinAb4</f>
        <v>#NAME?</v>
      </c>
    </row>
    <row r="6130" spans="1:4">
      <c r="A6130" t="s">
        <v>9825</v>
      </c>
      <c r="D6130" t="e">
        <f>--BiotinAb5</f>
        <v>#NAME?</v>
      </c>
    </row>
    <row r="6131" spans="1:4">
      <c r="A6131" t="s">
        <v>9826</v>
      </c>
      <c r="D6131" t="e">
        <f>--BiotinAb5</f>
        <v>#NAME?</v>
      </c>
    </row>
    <row r="6132" spans="1:4">
      <c r="A6132" t="s">
        <v>9827</v>
      </c>
      <c r="D6132" t="e">
        <f>--BiotinAb6</f>
        <v>#NAME?</v>
      </c>
    </row>
    <row r="6133" spans="1:4">
      <c r="A6133" t="s">
        <v>9828</v>
      </c>
      <c r="D6133" t="e">
        <f>--BiotinAb6</f>
        <v>#NAME?</v>
      </c>
    </row>
    <row r="6134" spans="1:4">
      <c r="A6134" t="s">
        <v>9829</v>
      </c>
      <c r="D6134" t="e">
        <f>--Control16</f>
        <v>#NAME?</v>
      </c>
    </row>
    <row r="6135" spans="1:4">
      <c r="A6135" t="s">
        <v>9830</v>
      </c>
      <c r="D6135" t="e">
        <f>--Control16</f>
        <v>#NAME?</v>
      </c>
    </row>
    <row r="6136" spans="1:4">
      <c r="A6136" t="s">
        <v>9831</v>
      </c>
      <c r="D6136" t="e">
        <f>--CMD</f>
        <v>#NAME?</v>
      </c>
    </row>
    <row r="6137" spans="1:4">
      <c r="A6137" t="s">
        <v>9832</v>
      </c>
      <c r="D6137" t="e">
        <f>--CMD</f>
        <v>#NAME?</v>
      </c>
    </row>
    <row r="6138" spans="1:4">
      <c r="A6138" t="s">
        <v>9833</v>
      </c>
      <c r="D6138" t="e">
        <f>--RabbitAntiGSTAb</f>
        <v>#NAME?</v>
      </c>
    </row>
    <row r="6139" spans="1:4">
      <c r="A6139" t="s">
        <v>9834</v>
      </c>
      <c r="D6139" t="e">
        <f>--RabbitAntiGSTAb</f>
        <v>#NAME?</v>
      </c>
    </row>
    <row r="6140" spans="1:4">
      <c r="A6140" t="s">
        <v>9835</v>
      </c>
      <c r="D6140" t="e">
        <f>--V5control</f>
        <v>#NAME?</v>
      </c>
    </row>
    <row r="6141" spans="1:4">
      <c r="A6141" t="s">
        <v>9836</v>
      </c>
      <c r="D6141" t="e">
        <f>--V5control</f>
        <v>#NAME?</v>
      </c>
    </row>
    <row r="6142" spans="1:4">
      <c r="A6142" t="s">
        <v>9837</v>
      </c>
      <c r="D6142" t="e">
        <f>--Buffer</f>
        <v>#NAME?</v>
      </c>
    </row>
    <row r="6143" spans="1:4">
      <c r="A6143" t="s">
        <v>9838</v>
      </c>
      <c r="D6143" t="e">
        <f>--Buffer</f>
        <v>#NAME?</v>
      </c>
    </row>
    <row r="6144" spans="1:4">
      <c r="A6144" t="s">
        <v>9839</v>
      </c>
      <c r="D6144" t="e">
        <f>--Control17</f>
        <v>#NAME?</v>
      </c>
    </row>
    <row r="6145" spans="1:4">
      <c r="A6145" t="s">
        <v>9840</v>
      </c>
      <c r="D6145" t="e">
        <f>--Control17</f>
        <v>#NAME?</v>
      </c>
    </row>
    <row r="6146" spans="1:4">
      <c r="A6146" t="s">
        <v>9841</v>
      </c>
      <c r="D6146" t="e">
        <f>--Control18</f>
        <v>#NAME?</v>
      </c>
    </row>
    <row r="6147" spans="1:4">
      <c r="A6147" t="s">
        <v>9842</v>
      </c>
      <c r="D6147" t="e">
        <f>--Control18</f>
        <v>#NAME?</v>
      </c>
    </row>
    <row r="6148" spans="1:4">
      <c r="A6148" t="s">
        <v>9843</v>
      </c>
      <c r="D6148" t="e">
        <f>--Control19</f>
        <v>#NAME?</v>
      </c>
    </row>
    <row r="6149" spans="1:4">
      <c r="A6149" t="s">
        <v>9844</v>
      </c>
      <c r="D6149" t="e">
        <f>--Control19</f>
        <v>#NAME?</v>
      </c>
    </row>
    <row r="6150" spans="1:4">
      <c r="A6150" t="s">
        <v>9845</v>
      </c>
      <c r="D6150" t="e">
        <f>--AlexaAntiMouseAb</f>
        <v>#NAME?</v>
      </c>
    </row>
    <row r="6151" spans="1:4">
      <c r="A6151" t="s">
        <v>9846</v>
      </c>
      <c r="D6151" t="e">
        <f>--AlexaAntiMouseAb</f>
        <v>#NAME?</v>
      </c>
    </row>
    <row r="6152" spans="1:4">
      <c r="A6152" t="s">
        <v>9847</v>
      </c>
      <c r="D6152" t="e">
        <f>--Control15</f>
        <v>#NAME?</v>
      </c>
    </row>
    <row r="6153" spans="1:4">
      <c r="A6153" t="s">
        <v>9848</v>
      </c>
      <c r="D6153" t="e">
        <f>--Control15</f>
        <v>#NAME?</v>
      </c>
    </row>
    <row r="6154" spans="1:4">
      <c r="A6154" t="s">
        <v>9849</v>
      </c>
      <c r="D6154" t="e">
        <f>--AntiBiotinAb</f>
        <v>#NAME?</v>
      </c>
    </row>
    <row r="6155" spans="1:4">
      <c r="A6155" t="s">
        <v>9850</v>
      </c>
      <c r="D6155" t="e">
        <f>--AntiBiotinAb</f>
        <v>#NAME?</v>
      </c>
    </row>
    <row r="6156" spans="1:4">
      <c r="A6156" t="s">
        <v>9851</v>
      </c>
      <c r="D6156">
        <f>--BSA1</f>
        <v>0</v>
      </c>
    </row>
    <row r="6157" spans="1:4">
      <c r="A6157" t="s">
        <v>9852</v>
      </c>
      <c r="D6157">
        <f>--BSA1</f>
        <v>0</v>
      </c>
    </row>
    <row r="6158" spans="1:4">
      <c r="A6158" t="s">
        <v>9853</v>
      </c>
      <c r="D6158">
        <f>--BSA2</f>
        <v>0</v>
      </c>
    </row>
    <row r="6159" spans="1:4">
      <c r="A6159" t="s">
        <v>9854</v>
      </c>
      <c r="D6159">
        <f>--BSA2</f>
        <v>0</v>
      </c>
    </row>
    <row r="6160" spans="1:4">
      <c r="A6160" t="s">
        <v>9855</v>
      </c>
      <c r="D6160">
        <f>--BSA3</f>
        <v>0</v>
      </c>
    </row>
    <row r="6161" spans="1:4">
      <c r="A6161" t="s">
        <v>9856</v>
      </c>
      <c r="D6161">
        <f>--BSA3</f>
        <v>0</v>
      </c>
    </row>
    <row r="6162" spans="1:4">
      <c r="A6162" t="s">
        <v>9857</v>
      </c>
      <c r="D6162">
        <f>--BSA4</f>
        <v>0</v>
      </c>
    </row>
    <row r="6163" spans="1:4">
      <c r="A6163" t="s">
        <v>9858</v>
      </c>
      <c r="D6163">
        <f>--BSA4</f>
        <v>0</v>
      </c>
    </row>
    <row r="6164" spans="1:4">
      <c r="A6164" t="s">
        <v>9859</v>
      </c>
      <c r="D6164">
        <f>--BSA5</f>
        <v>0</v>
      </c>
    </row>
    <row r="6165" spans="1:4">
      <c r="A6165" t="s">
        <v>9860</v>
      </c>
      <c r="D6165">
        <f>--BSA5</f>
        <v>0</v>
      </c>
    </row>
    <row r="6166" spans="1:4">
      <c r="A6166" t="s">
        <v>9861</v>
      </c>
      <c r="B6166" t="s">
        <v>9862</v>
      </c>
      <c r="C6166" t="s">
        <v>9863</v>
      </c>
    </row>
    <row r="6167" spans="1:4">
      <c r="A6167" t="s">
        <v>9864</v>
      </c>
      <c r="B6167" t="s">
        <v>9862</v>
      </c>
      <c r="C6167" t="s">
        <v>9863</v>
      </c>
    </row>
    <row r="6168" spans="1:4">
      <c r="A6168" t="s">
        <v>9865</v>
      </c>
      <c r="B6168" t="s">
        <v>9866</v>
      </c>
      <c r="C6168" t="s">
        <v>9867</v>
      </c>
    </row>
    <row r="6169" spans="1:4">
      <c r="A6169" t="s">
        <v>9868</v>
      </c>
      <c r="B6169" t="s">
        <v>9866</v>
      </c>
      <c r="C6169" t="s">
        <v>9867</v>
      </c>
    </row>
    <row r="6170" spans="1:4">
      <c r="A6170" t="s">
        <v>9869</v>
      </c>
      <c r="B6170" t="s">
        <v>9870</v>
      </c>
      <c r="C6170" t="s">
        <v>9871</v>
      </c>
    </row>
    <row r="6171" spans="1:4">
      <c r="A6171" t="s">
        <v>9872</v>
      </c>
      <c r="B6171" t="s">
        <v>9870</v>
      </c>
      <c r="C6171" t="s">
        <v>9871</v>
      </c>
    </row>
    <row r="6172" spans="1:4">
      <c r="A6172" t="s">
        <v>9873</v>
      </c>
      <c r="B6172" t="s">
        <v>9874</v>
      </c>
      <c r="C6172" t="s">
        <v>9875</v>
      </c>
    </row>
    <row r="6173" spans="1:4">
      <c r="A6173" t="s">
        <v>9876</v>
      </c>
      <c r="B6173" t="s">
        <v>9874</v>
      </c>
      <c r="C6173" t="s">
        <v>9875</v>
      </c>
    </row>
    <row r="6174" spans="1:4">
      <c r="A6174" t="s">
        <v>9877</v>
      </c>
      <c r="B6174" t="s">
        <v>9878</v>
      </c>
      <c r="C6174" t="s">
        <v>9879</v>
      </c>
    </row>
    <row r="6175" spans="1:4">
      <c r="A6175" t="s">
        <v>9880</v>
      </c>
      <c r="B6175" t="s">
        <v>9878</v>
      </c>
      <c r="C6175" t="s">
        <v>9879</v>
      </c>
    </row>
    <row r="6176" spans="1:4">
      <c r="A6176" t="s">
        <v>9881</v>
      </c>
      <c r="B6176" t="s">
        <v>9882</v>
      </c>
      <c r="C6176" t="s">
        <v>9883</v>
      </c>
    </row>
    <row r="6177" spans="1:3">
      <c r="A6177" t="s">
        <v>9884</v>
      </c>
      <c r="B6177" t="s">
        <v>9882</v>
      </c>
      <c r="C6177" t="s">
        <v>9883</v>
      </c>
    </row>
    <row r="6178" spans="1:3">
      <c r="A6178" t="s">
        <v>9885</v>
      </c>
      <c r="B6178" t="s">
        <v>9886</v>
      </c>
      <c r="C6178" t="s">
        <v>9887</v>
      </c>
    </row>
    <row r="6179" spans="1:3">
      <c r="A6179" t="s">
        <v>9888</v>
      </c>
      <c r="B6179" t="s">
        <v>9886</v>
      </c>
      <c r="C6179" t="s">
        <v>9887</v>
      </c>
    </row>
    <row r="6180" spans="1:3">
      <c r="A6180" t="s">
        <v>9889</v>
      </c>
      <c r="B6180" t="s">
        <v>9890</v>
      </c>
      <c r="C6180" t="s">
        <v>9891</v>
      </c>
    </row>
    <row r="6181" spans="1:3">
      <c r="A6181" t="s">
        <v>9892</v>
      </c>
      <c r="B6181" t="s">
        <v>9890</v>
      </c>
      <c r="C6181" t="s">
        <v>9891</v>
      </c>
    </row>
    <row r="6182" spans="1:3">
      <c r="A6182" t="s">
        <v>9893</v>
      </c>
      <c r="B6182" t="s">
        <v>9894</v>
      </c>
      <c r="C6182" t="s">
        <v>9895</v>
      </c>
    </row>
    <row r="6183" spans="1:3">
      <c r="A6183" t="s">
        <v>9896</v>
      </c>
      <c r="B6183" t="s">
        <v>9894</v>
      </c>
      <c r="C6183" t="s">
        <v>9895</v>
      </c>
    </row>
    <row r="6184" spans="1:3">
      <c r="A6184" t="s">
        <v>9897</v>
      </c>
      <c r="B6184" t="s">
        <v>9898</v>
      </c>
    </row>
    <row r="6185" spans="1:3">
      <c r="A6185" t="s">
        <v>9899</v>
      </c>
      <c r="B6185" t="s">
        <v>9898</v>
      </c>
    </row>
    <row r="6186" spans="1:3">
      <c r="A6186" t="s">
        <v>9900</v>
      </c>
      <c r="B6186" t="s">
        <v>9901</v>
      </c>
    </row>
    <row r="6187" spans="1:3">
      <c r="A6187" t="s">
        <v>9902</v>
      </c>
      <c r="B6187" t="s">
        <v>9901</v>
      </c>
    </row>
    <row r="6188" spans="1:3">
      <c r="A6188" t="s">
        <v>9903</v>
      </c>
      <c r="B6188" t="s">
        <v>9904</v>
      </c>
      <c r="C6188" t="s">
        <v>9905</v>
      </c>
    </row>
    <row r="6189" spans="1:3">
      <c r="A6189" t="s">
        <v>9906</v>
      </c>
      <c r="B6189" t="s">
        <v>9904</v>
      </c>
      <c r="C6189" t="s">
        <v>9905</v>
      </c>
    </row>
    <row r="6190" spans="1:3">
      <c r="A6190" t="s">
        <v>9907</v>
      </c>
      <c r="B6190" t="s">
        <v>9908</v>
      </c>
      <c r="C6190" t="s">
        <v>9909</v>
      </c>
    </row>
    <row r="6191" spans="1:3">
      <c r="A6191" t="s">
        <v>9910</v>
      </c>
      <c r="B6191" t="s">
        <v>9908</v>
      </c>
      <c r="C6191" t="s">
        <v>9909</v>
      </c>
    </row>
    <row r="6192" spans="1:3">
      <c r="A6192" t="s">
        <v>9911</v>
      </c>
      <c r="B6192" t="s">
        <v>9912</v>
      </c>
    </row>
    <row r="6193" spans="1:3">
      <c r="A6193" t="s">
        <v>9913</v>
      </c>
      <c r="B6193" t="s">
        <v>9912</v>
      </c>
    </row>
    <row r="6194" spans="1:3">
      <c r="A6194" t="s">
        <v>9914</v>
      </c>
      <c r="B6194" t="s">
        <v>9915</v>
      </c>
    </row>
    <row r="6195" spans="1:3">
      <c r="A6195" t="s">
        <v>9916</v>
      </c>
      <c r="B6195" t="s">
        <v>9915</v>
      </c>
    </row>
    <row r="6196" spans="1:3">
      <c r="A6196" t="s">
        <v>9917</v>
      </c>
      <c r="B6196" t="s">
        <v>9918</v>
      </c>
      <c r="C6196" t="s">
        <v>9919</v>
      </c>
    </row>
    <row r="6197" spans="1:3">
      <c r="A6197" t="s">
        <v>9920</v>
      </c>
      <c r="B6197" t="s">
        <v>9918</v>
      </c>
      <c r="C6197" t="s">
        <v>9919</v>
      </c>
    </row>
    <row r="6198" spans="1:3">
      <c r="A6198" t="s">
        <v>9921</v>
      </c>
      <c r="B6198" t="s">
        <v>9922</v>
      </c>
      <c r="C6198" t="s">
        <v>9923</v>
      </c>
    </row>
    <row r="6199" spans="1:3">
      <c r="A6199" t="s">
        <v>9924</v>
      </c>
      <c r="B6199" t="s">
        <v>9922</v>
      </c>
      <c r="C6199" t="s">
        <v>9923</v>
      </c>
    </row>
    <row r="6200" spans="1:3">
      <c r="A6200" t="s">
        <v>9925</v>
      </c>
      <c r="B6200" t="s">
        <v>9926</v>
      </c>
      <c r="C6200" t="s">
        <v>9927</v>
      </c>
    </row>
    <row r="6201" spans="1:3">
      <c r="A6201" t="s">
        <v>9928</v>
      </c>
      <c r="B6201" t="s">
        <v>9926</v>
      </c>
      <c r="C6201" t="s">
        <v>9927</v>
      </c>
    </row>
    <row r="6202" spans="1:3">
      <c r="A6202" t="s">
        <v>9929</v>
      </c>
      <c r="B6202" t="s">
        <v>9930</v>
      </c>
      <c r="C6202" t="s">
        <v>9931</v>
      </c>
    </row>
    <row r="6203" spans="1:3">
      <c r="A6203" t="s">
        <v>9932</v>
      </c>
      <c r="B6203" t="s">
        <v>9930</v>
      </c>
      <c r="C6203" t="s">
        <v>9931</v>
      </c>
    </row>
    <row r="6204" spans="1:3">
      <c r="A6204" t="s">
        <v>9933</v>
      </c>
      <c r="B6204" t="s">
        <v>9934</v>
      </c>
      <c r="C6204" t="s">
        <v>9935</v>
      </c>
    </row>
    <row r="6205" spans="1:3">
      <c r="A6205" t="s">
        <v>9936</v>
      </c>
      <c r="B6205" t="s">
        <v>9934</v>
      </c>
      <c r="C6205" t="s">
        <v>9935</v>
      </c>
    </row>
    <row r="6206" spans="1:3">
      <c r="A6206" t="s">
        <v>9937</v>
      </c>
      <c r="B6206" t="s">
        <v>9938</v>
      </c>
      <c r="C6206" t="s">
        <v>9939</v>
      </c>
    </row>
    <row r="6207" spans="1:3">
      <c r="A6207" t="s">
        <v>9940</v>
      </c>
      <c r="B6207" t="s">
        <v>9938</v>
      </c>
      <c r="C6207" t="s">
        <v>9939</v>
      </c>
    </row>
    <row r="6208" spans="1:3">
      <c r="A6208" t="s">
        <v>9941</v>
      </c>
      <c r="B6208" t="s">
        <v>9942</v>
      </c>
      <c r="C6208" t="s">
        <v>9943</v>
      </c>
    </row>
    <row r="6209" spans="1:3">
      <c r="A6209" t="s">
        <v>9944</v>
      </c>
      <c r="B6209" t="s">
        <v>9942</v>
      </c>
      <c r="C6209" t="s">
        <v>9943</v>
      </c>
    </row>
    <row r="6210" spans="1:3">
      <c r="A6210" t="s">
        <v>9945</v>
      </c>
      <c r="B6210" t="s">
        <v>9946</v>
      </c>
      <c r="C6210" t="s">
        <v>9947</v>
      </c>
    </row>
    <row r="6211" spans="1:3">
      <c r="A6211" t="s">
        <v>9948</v>
      </c>
      <c r="B6211" t="s">
        <v>9946</v>
      </c>
      <c r="C6211" t="s">
        <v>9947</v>
      </c>
    </row>
    <row r="6212" spans="1:3">
      <c r="A6212" t="s">
        <v>9949</v>
      </c>
      <c r="B6212" t="s">
        <v>9950</v>
      </c>
      <c r="C6212" t="s">
        <v>9951</v>
      </c>
    </row>
    <row r="6213" spans="1:3">
      <c r="A6213" t="s">
        <v>9952</v>
      </c>
      <c r="B6213" t="s">
        <v>9950</v>
      </c>
      <c r="C6213" t="s">
        <v>9951</v>
      </c>
    </row>
    <row r="6214" spans="1:3">
      <c r="A6214" t="s">
        <v>9953</v>
      </c>
      <c r="B6214" t="s">
        <v>9954</v>
      </c>
      <c r="C6214" t="s">
        <v>9955</v>
      </c>
    </row>
    <row r="6215" spans="1:3">
      <c r="A6215" t="s">
        <v>9956</v>
      </c>
      <c r="B6215" t="s">
        <v>9954</v>
      </c>
      <c r="C6215" t="s">
        <v>9955</v>
      </c>
    </row>
    <row r="6216" spans="1:3">
      <c r="A6216" t="s">
        <v>9957</v>
      </c>
      <c r="B6216" t="s">
        <v>9958</v>
      </c>
      <c r="C6216" t="s">
        <v>9959</v>
      </c>
    </row>
    <row r="6217" spans="1:3">
      <c r="A6217" t="s">
        <v>9960</v>
      </c>
      <c r="B6217" t="s">
        <v>9958</v>
      </c>
      <c r="C6217" t="s">
        <v>9959</v>
      </c>
    </row>
    <row r="6218" spans="1:3">
      <c r="A6218" t="s">
        <v>9961</v>
      </c>
      <c r="B6218" t="s">
        <v>9962</v>
      </c>
      <c r="C6218" t="s">
        <v>9963</v>
      </c>
    </row>
    <row r="6219" spans="1:3">
      <c r="A6219" t="s">
        <v>9964</v>
      </c>
      <c r="B6219" t="s">
        <v>9962</v>
      </c>
      <c r="C6219" t="s">
        <v>9963</v>
      </c>
    </row>
    <row r="6220" spans="1:3">
      <c r="A6220" t="s">
        <v>9965</v>
      </c>
      <c r="B6220" t="s">
        <v>9966</v>
      </c>
      <c r="C6220" t="s">
        <v>9967</v>
      </c>
    </row>
    <row r="6221" spans="1:3">
      <c r="A6221" t="s">
        <v>9968</v>
      </c>
      <c r="B6221" t="s">
        <v>9966</v>
      </c>
      <c r="C6221" t="s">
        <v>9967</v>
      </c>
    </row>
    <row r="6222" spans="1:3">
      <c r="A6222" t="s">
        <v>9969</v>
      </c>
      <c r="B6222" t="s">
        <v>9970</v>
      </c>
      <c r="C6222" t="s">
        <v>9971</v>
      </c>
    </row>
    <row r="6223" spans="1:3">
      <c r="A6223" t="s">
        <v>9972</v>
      </c>
      <c r="B6223" t="s">
        <v>9970</v>
      </c>
      <c r="C6223" t="s">
        <v>9971</v>
      </c>
    </row>
    <row r="6224" spans="1:3">
      <c r="A6224" t="s">
        <v>9973</v>
      </c>
      <c r="B6224" t="s">
        <v>9974</v>
      </c>
      <c r="C6224" t="s">
        <v>9975</v>
      </c>
    </row>
    <row r="6225" spans="1:3">
      <c r="A6225" t="s">
        <v>9976</v>
      </c>
      <c r="B6225" t="s">
        <v>9974</v>
      </c>
      <c r="C6225" t="s">
        <v>9975</v>
      </c>
    </row>
    <row r="6226" spans="1:3">
      <c r="A6226" t="s">
        <v>9977</v>
      </c>
      <c r="B6226" t="s">
        <v>9978</v>
      </c>
      <c r="C6226" t="s">
        <v>9979</v>
      </c>
    </row>
    <row r="6227" spans="1:3">
      <c r="A6227" t="s">
        <v>9980</v>
      </c>
      <c r="B6227" t="s">
        <v>9978</v>
      </c>
      <c r="C6227" t="s">
        <v>9979</v>
      </c>
    </row>
    <row r="6228" spans="1:3">
      <c r="A6228" t="s">
        <v>9981</v>
      </c>
      <c r="B6228" t="s">
        <v>9982</v>
      </c>
      <c r="C6228" t="s">
        <v>9983</v>
      </c>
    </row>
    <row r="6229" spans="1:3">
      <c r="A6229" t="s">
        <v>9984</v>
      </c>
      <c r="B6229" t="s">
        <v>9982</v>
      </c>
      <c r="C6229" t="s">
        <v>9983</v>
      </c>
    </row>
    <row r="6230" spans="1:3">
      <c r="A6230" t="s">
        <v>9985</v>
      </c>
      <c r="B6230" t="s">
        <v>9986</v>
      </c>
      <c r="C6230" t="s">
        <v>9987</v>
      </c>
    </row>
    <row r="6231" spans="1:3">
      <c r="A6231" t="s">
        <v>9988</v>
      </c>
      <c r="B6231" t="s">
        <v>9986</v>
      </c>
      <c r="C6231" t="s">
        <v>9987</v>
      </c>
    </row>
    <row r="6232" spans="1:3">
      <c r="A6232" t="s">
        <v>9989</v>
      </c>
      <c r="B6232" t="s">
        <v>9990</v>
      </c>
      <c r="C6232" t="s">
        <v>9991</v>
      </c>
    </row>
    <row r="6233" spans="1:3">
      <c r="A6233" t="s">
        <v>9992</v>
      </c>
      <c r="B6233" t="s">
        <v>9990</v>
      </c>
      <c r="C6233" t="s">
        <v>9991</v>
      </c>
    </row>
    <row r="6234" spans="1:3">
      <c r="A6234" t="s">
        <v>9993</v>
      </c>
      <c r="B6234" t="s">
        <v>9994</v>
      </c>
      <c r="C6234" t="s">
        <v>9995</v>
      </c>
    </row>
    <row r="6235" spans="1:3">
      <c r="A6235" t="s">
        <v>9996</v>
      </c>
      <c r="B6235" t="s">
        <v>9994</v>
      </c>
      <c r="C6235" t="s">
        <v>9995</v>
      </c>
    </row>
    <row r="6236" spans="1:3">
      <c r="A6236" t="s">
        <v>9997</v>
      </c>
      <c r="B6236" t="s">
        <v>9998</v>
      </c>
    </row>
    <row r="6237" spans="1:3">
      <c r="A6237" t="s">
        <v>9999</v>
      </c>
      <c r="B6237" t="s">
        <v>9998</v>
      </c>
    </row>
    <row r="6238" spans="1:3">
      <c r="A6238" t="s">
        <v>10000</v>
      </c>
      <c r="B6238" t="s">
        <v>10001</v>
      </c>
      <c r="C6238" t="s">
        <v>10002</v>
      </c>
    </row>
    <row r="6239" spans="1:3">
      <c r="A6239" t="s">
        <v>10003</v>
      </c>
      <c r="B6239" t="s">
        <v>10001</v>
      </c>
      <c r="C6239" t="s">
        <v>10002</v>
      </c>
    </row>
    <row r="6240" spans="1:3">
      <c r="A6240" t="s">
        <v>10004</v>
      </c>
      <c r="B6240" t="s">
        <v>10005</v>
      </c>
      <c r="C6240" t="s">
        <v>10006</v>
      </c>
    </row>
    <row r="6241" spans="1:3">
      <c r="A6241" t="s">
        <v>10007</v>
      </c>
      <c r="B6241" t="s">
        <v>10005</v>
      </c>
      <c r="C6241" t="s">
        <v>10006</v>
      </c>
    </row>
    <row r="6242" spans="1:3">
      <c r="A6242" t="s">
        <v>10008</v>
      </c>
      <c r="B6242" t="s">
        <v>10009</v>
      </c>
    </row>
    <row r="6243" spans="1:3">
      <c r="A6243" t="s">
        <v>10010</v>
      </c>
      <c r="B6243" t="s">
        <v>10009</v>
      </c>
    </row>
    <row r="6244" spans="1:3">
      <c r="A6244" t="s">
        <v>10011</v>
      </c>
      <c r="B6244" t="s">
        <v>10012</v>
      </c>
      <c r="C6244" t="s">
        <v>10013</v>
      </c>
    </row>
    <row r="6245" spans="1:3">
      <c r="A6245" t="s">
        <v>10014</v>
      </c>
      <c r="B6245" t="s">
        <v>10012</v>
      </c>
      <c r="C6245" t="s">
        <v>10013</v>
      </c>
    </row>
    <row r="6246" spans="1:3">
      <c r="A6246" t="s">
        <v>10015</v>
      </c>
      <c r="B6246" t="s">
        <v>10016</v>
      </c>
      <c r="C6246" t="s">
        <v>10017</v>
      </c>
    </row>
    <row r="6247" spans="1:3">
      <c r="A6247" t="s">
        <v>10018</v>
      </c>
      <c r="B6247" t="s">
        <v>10016</v>
      </c>
      <c r="C6247" t="s">
        <v>10017</v>
      </c>
    </row>
    <row r="6248" spans="1:3">
      <c r="A6248" t="s">
        <v>10019</v>
      </c>
      <c r="B6248" t="s">
        <v>10020</v>
      </c>
      <c r="C6248" t="s">
        <v>10021</v>
      </c>
    </row>
    <row r="6249" spans="1:3">
      <c r="A6249" t="s">
        <v>10022</v>
      </c>
      <c r="B6249" t="s">
        <v>10020</v>
      </c>
      <c r="C6249" t="s">
        <v>10021</v>
      </c>
    </row>
    <row r="6250" spans="1:3">
      <c r="A6250" t="s">
        <v>10023</v>
      </c>
      <c r="B6250" t="s">
        <v>10024</v>
      </c>
      <c r="C6250" t="s">
        <v>10025</v>
      </c>
    </row>
    <row r="6251" spans="1:3">
      <c r="A6251" t="s">
        <v>10026</v>
      </c>
      <c r="B6251" t="s">
        <v>10024</v>
      </c>
      <c r="C6251" t="s">
        <v>10025</v>
      </c>
    </row>
    <row r="6252" spans="1:3">
      <c r="A6252" t="s">
        <v>10027</v>
      </c>
      <c r="B6252" t="s">
        <v>10028</v>
      </c>
      <c r="C6252" t="s">
        <v>10029</v>
      </c>
    </row>
    <row r="6253" spans="1:3">
      <c r="A6253" t="s">
        <v>10030</v>
      </c>
      <c r="B6253" t="s">
        <v>10028</v>
      </c>
      <c r="C6253" t="s">
        <v>10029</v>
      </c>
    </row>
    <row r="6254" spans="1:3">
      <c r="A6254" t="s">
        <v>10031</v>
      </c>
      <c r="B6254" t="s">
        <v>10032</v>
      </c>
    </row>
    <row r="6255" spans="1:3">
      <c r="A6255" t="s">
        <v>10033</v>
      </c>
      <c r="B6255" t="s">
        <v>10032</v>
      </c>
    </row>
    <row r="6256" spans="1:3">
      <c r="A6256" t="s">
        <v>10034</v>
      </c>
      <c r="B6256" t="s">
        <v>10035</v>
      </c>
      <c r="C6256" t="s">
        <v>10036</v>
      </c>
    </row>
    <row r="6257" spans="1:4">
      <c r="A6257" t="s">
        <v>10037</v>
      </c>
      <c r="B6257" t="s">
        <v>10035</v>
      </c>
      <c r="C6257" t="s">
        <v>10036</v>
      </c>
    </row>
    <row r="6258" spans="1:4">
      <c r="A6258" t="s">
        <v>10038</v>
      </c>
      <c r="B6258" t="s">
        <v>10039</v>
      </c>
      <c r="C6258" t="s">
        <v>10040</v>
      </c>
    </row>
    <row r="6259" spans="1:4">
      <c r="A6259" t="s">
        <v>10041</v>
      </c>
      <c r="B6259" t="s">
        <v>10039</v>
      </c>
      <c r="C6259" t="s">
        <v>10040</v>
      </c>
    </row>
    <row r="6260" spans="1:4">
      <c r="A6260" t="s">
        <v>10042</v>
      </c>
      <c r="B6260" t="s">
        <v>10043</v>
      </c>
      <c r="C6260" t="s">
        <v>10044</v>
      </c>
    </row>
    <row r="6261" spans="1:4">
      <c r="A6261" t="s">
        <v>10045</v>
      </c>
      <c r="B6261" t="s">
        <v>10043</v>
      </c>
      <c r="C6261" t="s">
        <v>10044</v>
      </c>
    </row>
    <row r="6262" spans="1:4">
      <c r="A6262" t="s">
        <v>10046</v>
      </c>
      <c r="D6262">
        <f>--GST1</f>
        <v>0</v>
      </c>
    </row>
    <row r="6263" spans="1:4">
      <c r="A6263" t="s">
        <v>10047</v>
      </c>
      <c r="D6263">
        <f>--GST1</f>
        <v>0</v>
      </c>
    </row>
    <row r="6264" spans="1:4">
      <c r="A6264" t="s">
        <v>10048</v>
      </c>
      <c r="D6264">
        <f>--GST2</f>
        <v>0</v>
      </c>
    </row>
    <row r="6265" spans="1:4">
      <c r="A6265" t="s">
        <v>10049</v>
      </c>
      <c r="D6265">
        <f>--GST2</f>
        <v>0</v>
      </c>
    </row>
    <row r="6266" spans="1:4">
      <c r="A6266" t="s">
        <v>10050</v>
      </c>
      <c r="D6266">
        <f>--GST3</f>
        <v>0</v>
      </c>
    </row>
    <row r="6267" spans="1:4">
      <c r="A6267" t="s">
        <v>10051</v>
      </c>
      <c r="D6267">
        <f>--GST3</f>
        <v>0</v>
      </c>
    </row>
    <row r="6268" spans="1:4">
      <c r="A6268" t="s">
        <v>10052</v>
      </c>
      <c r="D6268">
        <f>--GST4</f>
        <v>0</v>
      </c>
    </row>
    <row r="6269" spans="1:4">
      <c r="A6269" t="s">
        <v>10053</v>
      </c>
      <c r="D6269">
        <f>--GST4</f>
        <v>0</v>
      </c>
    </row>
    <row r="6270" spans="1:4">
      <c r="A6270" t="s">
        <v>10054</v>
      </c>
      <c r="D6270">
        <f>--GST5</f>
        <v>0</v>
      </c>
    </row>
    <row r="6271" spans="1:4">
      <c r="A6271" t="s">
        <v>10055</v>
      </c>
      <c r="D6271">
        <f>--GST5</f>
        <v>0</v>
      </c>
    </row>
    <row r="6272" spans="1:4">
      <c r="A6272" t="s">
        <v>10056</v>
      </c>
      <c r="D6272">
        <f>--GST6</f>
        <v>0</v>
      </c>
    </row>
    <row r="6273" spans="1:4">
      <c r="A6273" t="s">
        <v>10057</v>
      </c>
      <c r="D6273">
        <f>--GST6</f>
        <v>0</v>
      </c>
    </row>
    <row r="6274" spans="1:4">
      <c r="A6274" t="s">
        <v>10058</v>
      </c>
      <c r="D6274">
        <f>--GST7</f>
        <v>0</v>
      </c>
    </row>
    <row r="6275" spans="1:4">
      <c r="A6275" t="s">
        <v>10059</v>
      </c>
      <c r="D6275">
        <f>--GST7</f>
        <v>0</v>
      </c>
    </row>
    <row r="6276" spans="1:4">
      <c r="A6276" t="s">
        <v>10060</v>
      </c>
      <c r="D6276">
        <f>--GST8</f>
        <v>0</v>
      </c>
    </row>
    <row r="6277" spans="1:4">
      <c r="A6277" t="s">
        <v>10061</v>
      </c>
      <c r="D6277">
        <f>--GST8</f>
        <v>0</v>
      </c>
    </row>
    <row r="6278" spans="1:4">
      <c r="A6278" t="s">
        <v>10062</v>
      </c>
      <c r="B6278" t="s">
        <v>10063</v>
      </c>
      <c r="C6278" t="s">
        <v>10064</v>
      </c>
    </row>
    <row r="6279" spans="1:4">
      <c r="A6279" t="s">
        <v>10065</v>
      </c>
      <c r="B6279" t="s">
        <v>10063</v>
      </c>
      <c r="C6279" t="s">
        <v>10064</v>
      </c>
    </row>
    <row r="6280" spans="1:4">
      <c r="A6280" t="s">
        <v>10066</v>
      </c>
      <c r="B6280" t="s">
        <v>10067</v>
      </c>
    </row>
    <row r="6281" spans="1:4">
      <c r="A6281" t="s">
        <v>10068</v>
      </c>
      <c r="B6281" t="s">
        <v>10067</v>
      </c>
    </row>
    <row r="6282" spans="1:4">
      <c r="A6282" t="s">
        <v>10069</v>
      </c>
      <c r="B6282" t="s">
        <v>10070</v>
      </c>
    </row>
    <row r="6283" spans="1:4">
      <c r="A6283" t="s">
        <v>10071</v>
      </c>
      <c r="B6283" t="s">
        <v>10070</v>
      </c>
    </row>
    <row r="6284" spans="1:4">
      <c r="A6284" t="s">
        <v>10072</v>
      </c>
      <c r="B6284" t="s">
        <v>10073</v>
      </c>
      <c r="C6284" t="s">
        <v>10074</v>
      </c>
    </row>
    <row r="6285" spans="1:4">
      <c r="A6285" t="s">
        <v>10075</v>
      </c>
      <c r="B6285" t="s">
        <v>10073</v>
      </c>
      <c r="C6285" t="s">
        <v>10074</v>
      </c>
    </row>
    <row r="6286" spans="1:4">
      <c r="A6286" t="s">
        <v>10076</v>
      </c>
      <c r="B6286" t="s">
        <v>10077</v>
      </c>
    </row>
    <row r="6287" spans="1:4">
      <c r="A6287" t="s">
        <v>10078</v>
      </c>
      <c r="B6287" t="s">
        <v>10077</v>
      </c>
    </row>
    <row r="6288" spans="1:4">
      <c r="A6288" t="s">
        <v>10079</v>
      </c>
      <c r="B6288" t="s">
        <v>10080</v>
      </c>
      <c r="C6288" t="s">
        <v>10081</v>
      </c>
    </row>
    <row r="6289" spans="1:3">
      <c r="A6289" t="s">
        <v>10082</v>
      </c>
      <c r="B6289" t="s">
        <v>10080</v>
      </c>
      <c r="C6289" t="s">
        <v>10081</v>
      </c>
    </row>
    <row r="6290" spans="1:3">
      <c r="A6290" t="s">
        <v>10083</v>
      </c>
      <c r="B6290" t="s">
        <v>10084</v>
      </c>
      <c r="C6290" t="s">
        <v>10085</v>
      </c>
    </row>
    <row r="6291" spans="1:3">
      <c r="A6291" t="s">
        <v>10086</v>
      </c>
      <c r="B6291" t="s">
        <v>10084</v>
      </c>
      <c r="C6291" t="s">
        <v>10085</v>
      </c>
    </row>
    <row r="6292" spans="1:3">
      <c r="A6292" t="s">
        <v>10087</v>
      </c>
      <c r="B6292" t="s">
        <v>10088</v>
      </c>
      <c r="C6292" t="s">
        <v>10089</v>
      </c>
    </row>
    <row r="6293" spans="1:3">
      <c r="A6293" t="s">
        <v>10090</v>
      </c>
      <c r="B6293" t="s">
        <v>10088</v>
      </c>
      <c r="C6293" t="s">
        <v>10089</v>
      </c>
    </row>
    <row r="6294" spans="1:3">
      <c r="A6294" t="s">
        <v>10091</v>
      </c>
      <c r="B6294" t="s">
        <v>10092</v>
      </c>
      <c r="C6294" t="s">
        <v>10093</v>
      </c>
    </row>
    <row r="6295" spans="1:3">
      <c r="A6295" t="s">
        <v>10094</v>
      </c>
      <c r="B6295" t="s">
        <v>10092</v>
      </c>
      <c r="C6295" t="s">
        <v>10093</v>
      </c>
    </row>
    <row r="6296" spans="1:3">
      <c r="A6296" t="s">
        <v>10095</v>
      </c>
      <c r="B6296" t="s">
        <v>10096</v>
      </c>
      <c r="C6296" t="s">
        <v>10097</v>
      </c>
    </row>
    <row r="6297" spans="1:3">
      <c r="A6297" t="s">
        <v>10098</v>
      </c>
      <c r="B6297" t="s">
        <v>10096</v>
      </c>
      <c r="C6297" t="s">
        <v>10097</v>
      </c>
    </row>
    <row r="6298" spans="1:3">
      <c r="A6298" t="s">
        <v>10099</v>
      </c>
      <c r="B6298" t="s">
        <v>10100</v>
      </c>
      <c r="C6298" t="s">
        <v>10101</v>
      </c>
    </row>
    <row r="6299" spans="1:3">
      <c r="A6299" t="s">
        <v>10102</v>
      </c>
      <c r="B6299" t="s">
        <v>10100</v>
      </c>
      <c r="C6299" t="s">
        <v>10101</v>
      </c>
    </row>
    <row r="6300" spans="1:3">
      <c r="A6300" t="s">
        <v>10103</v>
      </c>
      <c r="B6300" t="s">
        <v>10104</v>
      </c>
    </row>
    <row r="6301" spans="1:3">
      <c r="A6301" t="s">
        <v>10105</v>
      </c>
      <c r="B6301" t="s">
        <v>10104</v>
      </c>
    </row>
    <row r="6302" spans="1:3">
      <c r="A6302" t="s">
        <v>10106</v>
      </c>
      <c r="B6302" t="s">
        <v>10107</v>
      </c>
      <c r="C6302" t="s">
        <v>10108</v>
      </c>
    </row>
    <row r="6303" spans="1:3">
      <c r="A6303" t="s">
        <v>10109</v>
      </c>
      <c r="B6303" t="s">
        <v>10107</v>
      </c>
      <c r="C6303" t="s">
        <v>10108</v>
      </c>
    </row>
    <row r="6304" spans="1:3">
      <c r="A6304" t="s">
        <v>10110</v>
      </c>
      <c r="B6304" t="s">
        <v>10111</v>
      </c>
      <c r="C6304" t="s">
        <v>10112</v>
      </c>
    </row>
    <row r="6305" spans="1:4">
      <c r="A6305" t="s">
        <v>10113</v>
      </c>
      <c r="B6305" t="s">
        <v>10111</v>
      </c>
      <c r="C6305" t="s">
        <v>10112</v>
      </c>
    </row>
    <row r="6306" spans="1:4">
      <c r="A6306" t="s">
        <v>10114</v>
      </c>
      <c r="B6306" t="s">
        <v>10115</v>
      </c>
      <c r="C6306" t="s">
        <v>10116</v>
      </c>
    </row>
    <row r="6307" spans="1:4">
      <c r="A6307" t="s">
        <v>10117</v>
      </c>
      <c r="B6307" t="s">
        <v>10115</v>
      </c>
      <c r="C6307" t="s">
        <v>10116</v>
      </c>
    </row>
    <row r="6308" spans="1:4">
      <c r="A6308" t="s">
        <v>10118</v>
      </c>
      <c r="B6308" t="s">
        <v>10119</v>
      </c>
      <c r="C6308" t="s">
        <v>10120</v>
      </c>
    </row>
    <row r="6309" spans="1:4">
      <c r="A6309" t="s">
        <v>10121</v>
      </c>
      <c r="B6309" t="s">
        <v>10119</v>
      </c>
      <c r="C6309" t="s">
        <v>10120</v>
      </c>
    </row>
    <row r="6310" spans="1:4">
      <c r="A6310" t="s">
        <v>10122</v>
      </c>
      <c r="D6310" t="e">
        <f>--Control7</f>
        <v>#NAME?</v>
      </c>
    </row>
    <row r="6311" spans="1:4">
      <c r="A6311" t="s">
        <v>10123</v>
      </c>
      <c r="D6311" t="e">
        <f>--Control7</f>
        <v>#NAME?</v>
      </c>
    </row>
    <row r="6312" spans="1:4">
      <c r="A6312" t="s">
        <v>10124</v>
      </c>
      <c r="B6312" t="s">
        <v>10125</v>
      </c>
      <c r="C6312" t="s">
        <v>10126</v>
      </c>
    </row>
    <row r="6313" spans="1:4">
      <c r="A6313" t="s">
        <v>10127</v>
      </c>
      <c r="B6313" t="s">
        <v>10125</v>
      </c>
      <c r="C6313" t="s">
        <v>10126</v>
      </c>
    </row>
    <row r="6314" spans="1:4">
      <c r="A6314" t="s">
        <v>10128</v>
      </c>
      <c r="B6314" t="s">
        <v>10129</v>
      </c>
      <c r="C6314" t="s">
        <v>10130</v>
      </c>
    </row>
    <row r="6315" spans="1:4">
      <c r="A6315" t="s">
        <v>10131</v>
      </c>
      <c r="B6315" t="s">
        <v>10129</v>
      </c>
      <c r="C6315" t="s">
        <v>10130</v>
      </c>
    </row>
    <row r="6316" spans="1:4">
      <c r="A6316" t="s">
        <v>10132</v>
      </c>
      <c r="B6316" t="s">
        <v>10133</v>
      </c>
      <c r="C6316" t="s">
        <v>10134</v>
      </c>
    </row>
    <row r="6317" spans="1:4">
      <c r="A6317" t="s">
        <v>10135</v>
      </c>
      <c r="B6317" t="s">
        <v>10133</v>
      </c>
      <c r="C6317" t="s">
        <v>10134</v>
      </c>
    </row>
    <row r="6318" spans="1:4">
      <c r="A6318" t="s">
        <v>10136</v>
      </c>
      <c r="B6318" t="s">
        <v>10137</v>
      </c>
      <c r="C6318" t="s">
        <v>10138</v>
      </c>
    </row>
    <row r="6319" spans="1:4">
      <c r="A6319" t="s">
        <v>10139</v>
      </c>
      <c r="B6319" t="s">
        <v>10137</v>
      </c>
      <c r="C6319" t="s">
        <v>10138</v>
      </c>
    </row>
    <row r="6320" spans="1:4">
      <c r="A6320" t="s">
        <v>10140</v>
      </c>
      <c r="B6320" t="s">
        <v>10141</v>
      </c>
      <c r="C6320" t="s">
        <v>10142</v>
      </c>
    </row>
    <row r="6321" spans="1:3">
      <c r="A6321" t="s">
        <v>10143</v>
      </c>
      <c r="B6321" t="s">
        <v>10141</v>
      </c>
      <c r="C6321" t="s">
        <v>10142</v>
      </c>
    </row>
    <row r="6322" spans="1:3">
      <c r="A6322" t="s">
        <v>10144</v>
      </c>
      <c r="B6322" t="s">
        <v>10145</v>
      </c>
      <c r="C6322" t="s">
        <v>10146</v>
      </c>
    </row>
    <row r="6323" spans="1:3">
      <c r="A6323" t="s">
        <v>10147</v>
      </c>
      <c r="B6323" t="s">
        <v>10145</v>
      </c>
      <c r="C6323" t="s">
        <v>10146</v>
      </c>
    </row>
    <row r="6324" spans="1:3">
      <c r="A6324" t="s">
        <v>10148</v>
      </c>
      <c r="B6324" t="s">
        <v>10149</v>
      </c>
      <c r="C6324" t="s">
        <v>10150</v>
      </c>
    </row>
    <row r="6325" spans="1:3">
      <c r="A6325" t="s">
        <v>10151</v>
      </c>
      <c r="B6325" t="s">
        <v>10149</v>
      </c>
      <c r="C6325" t="s">
        <v>10150</v>
      </c>
    </row>
    <row r="6326" spans="1:3">
      <c r="A6326" t="s">
        <v>10152</v>
      </c>
      <c r="B6326" t="s">
        <v>10153</v>
      </c>
      <c r="C6326" t="s">
        <v>10154</v>
      </c>
    </row>
    <row r="6327" spans="1:3">
      <c r="A6327" t="s">
        <v>10155</v>
      </c>
      <c r="B6327" t="s">
        <v>10153</v>
      </c>
      <c r="C6327" t="s">
        <v>10154</v>
      </c>
    </row>
    <row r="6328" spans="1:3">
      <c r="A6328" t="s">
        <v>10156</v>
      </c>
      <c r="B6328" t="s">
        <v>10157</v>
      </c>
      <c r="C6328" t="s">
        <v>10158</v>
      </c>
    </row>
    <row r="6329" spans="1:3">
      <c r="A6329" t="s">
        <v>10159</v>
      </c>
      <c r="B6329" t="s">
        <v>10157</v>
      </c>
      <c r="C6329" t="s">
        <v>10158</v>
      </c>
    </row>
    <row r="6330" spans="1:3">
      <c r="A6330" t="s">
        <v>10160</v>
      </c>
      <c r="B6330" t="s">
        <v>10161</v>
      </c>
    </row>
    <row r="6331" spans="1:3">
      <c r="A6331" t="s">
        <v>10162</v>
      </c>
      <c r="B6331" t="s">
        <v>10161</v>
      </c>
    </row>
    <row r="6332" spans="1:3">
      <c r="A6332" t="s">
        <v>10163</v>
      </c>
      <c r="B6332" t="s">
        <v>10164</v>
      </c>
      <c r="C6332" t="s">
        <v>10165</v>
      </c>
    </row>
    <row r="6333" spans="1:3">
      <c r="A6333" t="s">
        <v>10166</v>
      </c>
      <c r="B6333" t="s">
        <v>10164</v>
      </c>
      <c r="C6333" t="s">
        <v>10165</v>
      </c>
    </row>
    <row r="6334" spans="1:3">
      <c r="A6334" t="s">
        <v>10167</v>
      </c>
      <c r="B6334" t="s">
        <v>10168</v>
      </c>
      <c r="C6334" t="s">
        <v>10169</v>
      </c>
    </row>
    <row r="6335" spans="1:3">
      <c r="A6335" t="s">
        <v>10170</v>
      </c>
      <c r="B6335" t="s">
        <v>10168</v>
      </c>
      <c r="C6335" t="s">
        <v>10169</v>
      </c>
    </row>
    <row r="6336" spans="1:3">
      <c r="A6336" t="s">
        <v>10171</v>
      </c>
      <c r="B6336" t="s">
        <v>10172</v>
      </c>
      <c r="C6336" t="s">
        <v>10173</v>
      </c>
    </row>
    <row r="6337" spans="1:3">
      <c r="A6337" t="s">
        <v>10174</v>
      </c>
      <c r="B6337" t="s">
        <v>10172</v>
      </c>
      <c r="C6337" t="s">
        <v>10173</v>
      </c>
    </row>
    <row r="6338" spans="1:3">
      <c r="A6338" t="s">
        <v>10175</v>
      </c>
      <c r="B6338" t="s">
        <v>10176</v>
      </c>
      <c r="C6338" t="s">
        <v>10177</v>
      </c>
    </row>
    <row r="6339" spans="1:3">
      <c r="A6339" t="s">
        <v>10178</v>
      </c>
      <c r="B6339" t="s">
        <v>10176</v>
      </c>
      <c r="C6339" t="s">
        <v>10177</v>
      </c>
    </row>
    <row r="6340" spans="1:3">
      <c r="A6340" t="s">
        <v>10179</v>
      </c>
      <c r="B6340" t="s">
        <v>10180</v>
      </c>
      <c r="C6340" t="s">
        <v>10181</v>
      </c>
    </row>
    <row r="6341" spans="1:3">
      <c r="A6341" t="s">
        <v>10182</v>
      </c>
      <c r="B6341" t="s">
        <v>10180</v>
      </c>
      <c r="C6341" t="s">
        <v>10181</v>
      </c>
    </row>
    <row r="6342" spans="1:3">
      <c r="A6342" t="s">
        <v>10183</v>
      </c>
      <c r="B6342" t="s">
        <v>10184</v>
      </c>
      <c r="C6342" t="s">
        <v>10185</v>
      </c>
    </row>
    <row r="6343" spans="1:3">
      <c r="A6343" t="s">
        <v>10186</v>
      </c>
      <c r="B6343" t="s">
        <v>10184</v>
      </c>
      <c r="C6343" t="s">
        <v>10185</v>
      </c>
    </row>
    <row r="6344" spans="1:3">
      <c r="A6344" t="s">
        <v>10187</v>
      </c>
      <c r="B6344" t="s">
        <v>10188</v>
      </c>
    </row>
    <row r="6345" spans="1:3">
      <c r="A6345" t="s">
        <v>10189</v>
      </c>
      <c r="B6345" t="s">
        <v>10188</v>
      </c>
    </row>
    <row r="6346" spans="1:3">
      <c r="A6346" t="s">
        <v>10190</v>
      </c>
      <c r="B6346" t="s">
        <v>10191</v>
      </c>
    </row>
    <row r="6347" spans="1:3">
      <c r="A6347" t="s">
        <v>10192</v>
      </c>
      <c r="B6347" t="s">
        <v>10191</v>
      </c>
    </row>
    <row r="6348" spans="1:3">
      <c r="A6348" t="s">
        <v>10193</v>
      </c>
      <c r="B6348" t="s">
        <v>10194</v>
      </c>
      <c r="C6348" t="s">
        <v>10195</v>
      </c>
    </row>
    <row r="6349" spans="1:3">
      <c r="A6349" t="s">
        <v>10196</v>
      </c>
      <c r="B6349" t="s">
        <v>10194</v>
      </c>
      <c r="C6349" t="s">
        <v>10195</v>
      </c>
    </row>
    <row r="6350" spans="1:3">
      <c r="A6350" t="s">
        <v>10197</v>
      </c>
      <c r="B6350" t="s">
        <v>10198</v>
      </c>
      <c r="C6350" t="s">
        <v>10199</v>
      </c>
    </row>
    <row r="6351" spans="1:3">
      <c r="A6351" t="s">
        <v>10200</v>
      </c>
      <c r="B6351" t="s">
        <v>10198</v>
      </c>
      <c r="C6351" t="s">
        <v>10199</v>
      </c>
    </row>
    <row r="6352" spans="1:3">
      <c r="A6352" t="s">
        <v>10201</v>
      </c>
      <c r="B6352" t="s">
        <v>10202</v>
      </c>
      <c r="C6352" t="s">
        <v>10203</v>
      </c>
    </row>
    <row r="6353" spans="1:3">
      <c r="A6353" t="s">
        <v>10204</v>
      </c>
      <c r="B6353" t="s">
        <v>10202</v>
      </c>
      <c r="C6353" t="s">
        <v>10203</v>
      </c>
    </row>
    <row r="6354" spans="1:3">
      <c r="A6354" t="s">
        <v>10205</v>
      </c>
      <c r="B6354" t="s">
        <v>10206</v>
      </c>
      <c r="C6354" t="s">
        <v>10207</v>
      </c>
    </row>
    <row r="6355" spans="1:3">
      <c r="A6355" t="s">
        <v>10208</v>
      </c>
      <c r="B6355" t="s">
        <v>10206</v>
      </c>
      <c r="C6355" t="s">
        <v>10207</v>
      </c>
    </row>
    <row r="6356" spans="1:3">
      <c r="A6356" t="s">
        <v>10209</v>
      </c>
      <c r="B6356" t="s">
        <v>10210</v>
      </c>
      <c r="C6356" t="s">
        <v>10211</v>
      </c>
    </row>
    <row r="6357" spans="1:3">
      <c r="A6357" t="s">
        <v>10212</v>
      </c>
      <c r="B6357" t="s">
        <v>10210</v>
      </c>
      <c r="C6357" t="s">
        <v>10211</v>
      </c>
    </row>
    <row r="6358" spans="1:3">
      <c r="A6358" t="s">
        <v>10213</v>
      </c>
      <c r="B6358" t="s">
        <v>10214</v>
      </c>
      <c r="C6358" t="s">
        <v>10215</v>
      </c>
    </row>
    <row r="6359" spans="1:3">
      <c r="A6359" t="s">
        <v>10216</v>
      </c>
      <c r="B6359" t="s">
        <v>10214</v>
      </c>
      <c r="C6359" t="s">
        <v>10215</v>
      </c>
    </row>
    <row r="6360" spans="1:3">
      <c r="A6360" t="s">
        <v>10217</v>
      </c>
      <c r="B6360" t="s">
        <v>10218</v>
      </c>
    </row>
    <row r="6361" spans="1:3">
      <c r="A6361" t="s">
        <v>10219</v>
      </c>
      <c r="B6361" t="s">
        <v>10218</v>
      </c>
    </row>
    <row r="6362" spans="1:3">
      <c r="A6362" t="s">
        <v>10220</v>
      </c>
      <c r="B6362" t="s">
        <v>10221</v>
      </c>
      <c r="C6362" t="s">
        <v>10222</v>
      </c>
    </row>
    <row r="6363" spans="1:3">
      <c r="A6363" t="s">
        <v>10223</v>
      </c>
      <c r="B6363" t="s">
        <v>10221</v>
      </c>
      <c r="C6363" t="s">
        <v>10222</v>
      </c>
    </row>
    <row r="6364" spans="1:3">
      <c r="A6364" t="s">
        <v>10224</v>
      </c>
      <c r="B6364" t="s">
        <v>10225</v>
      </c>
      <c r="C6364" t="s">
        <v>10226</v>
      </c>
    </row>
    <row r="6365" spans="1:3">
      <c r="A6365" t="s">
        <v>10227</v>
      </c>
      <c r="B6365" t="s">
        <v>10225</v>
      </c>
      <c r="C6365" t="s">
        <v>10226</v>
      </c>
    </row>
    <row r="6366" spans="1:3">
      <c r="A6366" t="s">
        <v>10228</v>
      </c>
      <c r="B6366" t="s">
        <v>10229</v>
      </c>
      <c r="C6366" t="s">
        <v>10230</v>
      </c>
    </row>
    <row r="6367" spans="1:3">
      <c r="A6367" t="s">
        <v>10231</v>
      </c>
      <c r="B6367" t="s">
        <v>10229</v>
      </c>
      <c r="C6367" t="s">
        <v>10230</v>
      </c>
    </row>
    <row r="6368" spans="1:3">
      <c r="A6368" t="s">
        <v>10232</v>
      </c>
      <c r="B6368" t="s">
        <v>8005</v>
      </c>
    </row>
    <row r="6369" spans="1:4">
      <c r="A6369" t="s">
        <v>10233</v>
      </c>
      <c r="B6369" t="s">
        <v>8005</v>
      </c>
    </row>
    <row r="6370" spans="1:4">
      <c r="A6370" t="s">
        <v>10234</v>
      </c>
      <c r="B6370" t="s">
        <v>10235</v>
      </c>
      <c r="C6370" t="s">
        <v>10236</v>
      </c>
    </row>
    <row r="6371" spans="1:4">
      <c r="A6371" t="s">
        <v>10237</v>
      </c>
      <c r="B6371" t="s">
        <v>10235</v>
      </c>
      <c r="C6371" t="s">
        <v>10236</v>
      </c>
    </row>
    <row r="6372" spans="1:4">
      <c r="A6372" t="s">
        <v>10238</v>
      </c>
      <c r="B6372" t="s">
        <v>10239</v>
      </c>
      <c r="C6372" t="s">
        <v>10240</v>
      </c>
    </row>
    <row r="6373" spans="1:4">
      <c r="A6373" t="s">
        <v>10241</v>
      </c>
      <c r="B6373" t="s">
        <v>10239</v>
      </c>
      <c r="C6373" t="s">
        <v>10240</v>
      </c>
    </row>
    <row r="6374" spans="1:4">
      <c r="A6374" t="s">
        <v>10242</v>
      </c>
      <c r="D6374" t="e">
        <f>--AlexaAntiMouseAb</f>
        <v>#NAME?</v>
      </c>
    </row>
    <row r="6375" spans="1:4">
      <c r="A6375" t="s">
        <v>10243</v>
      </c>
      <c r="D6375" t="e">
        <f>--AlexaAntiMouseAb</f>
        <v>#NAME?</v>
      </c>
    </row>
    <row r="6376" spans="1:4">
      <c r="A6376" t="s">
        <v>10244</v>
      </c>
      <c r="D6376" t="e">
        <f>--Control14</f>
        <v>#NAME?</v>
      </c>
    </row>
    <row r="6377" spans="1:4">
      <c r="A6377" t="s">
        <v>10245</v>
      </c>
      <c r="D6377" t="e">
        <f>--Control14</f>
        <v>#NAME?</v>
      </c>
    </row>
    <row r="6378" spans="1:4">
      <c r="A6378" t="s">
        <v>10246</v>
      </c>
      <c r="D6378" t="e">
        <f>--BiotinAb1</f>
        <v>#NAME?</v>
      </c>
    </row>
    <row r="6379" spans="1:4">
      <c r="A6379" t="s">
        <v>10247</v>
      </c>
      <c r="D6379" t="e">
        <f>--BiotinAb1</f>
        <v>#NAME?</v>
      </c>
    </row>
    <row r="6380" spans="1:4">
      <c r="A6380" t="s">
        <v>10248</v>
      </c>
      <c r="D6380" t="e">
        <f>--BiotinAb2</f>
        <v>#NAME?</v>
      </c>
    </row>
    <row r="6381" spans="1:4">
      <c r="A6381" t="s">
        <v>10249</v>
      </c>
      <c r="D6381" t="e">
        <f>--BiotinAb2</f>
        <v>#NAME?</v>
      </c>
    </row>
    <row r="6382" spans="1:4">
      <c r="A6382" t="s">
        <v>10250</v>
      </c>
      <c r="D6382" t="e">
        <f>--BiotinAb3</f>
        <v>#NAME?</v>
      </c>
    </row>
    <row r="6383" spans="1:4">
      <c r="A6383" t="s">
        <v>10251</v>
      </c>
      <c r="D6383" t="e">
        <f>--BiotinAb3</f>
        <v>#NAME?</v>
      </c>
    </row>
    <row r="6384" spans="1:4">
      <c r="A6384" t="s">
        <v>10252</v>
      </c>
      <c r="D6384" t="e">
        <f>--BiotinAb4</f>
        <v>#NAME?</v>
      </c>
    </row>
    <row r="6385" spans="1:4">
      <c r="A6385" t="s">
        <v>10253</v>
      </c>
      <c r="D6385" t="e">
        <f>--BiotinAb4</f>
        <v>#NAME?</v>
      </c>
    </row>
    <row r="6386" spans="1:4">
      <c r="A6386" t="s">
        <v>10254</v>
      </c>
      <c r="D6386" t="e">
        <f>--BiotinAb5</f>
        <v>#NAME?</v>
      </c>
    </row>
    <row r="6387" spans="1:4">
      <c r="A6387" t="s">
        <v>10255</v>
      </c>
      <c r="D6387" t="e">
        <f>--BiotinAb5</f>
        <v>#NAME?</v>
      </c>
    </row>
    <row r="6388" spans="1:4">
      <c r="A6388" t="s">
        <v>10256</v>
      </c>
      <c r="D6388" t="e">
        <f>--BiotinAb6</f>
        <v>#NAME?</v>
      </c>
    </row>
    <row r="6389" spans="1:4">
      <c r="A6389" t="s">
        <v>10257</v>
      </c>
      <c r="D6389" t="e">
        <f>--BiotinAb6</f>
        <v>#NAME?</v>
      </c>
    </row>
    <row r="6390" spans="1:4">
      <c r="A6390" t="s">
        <v>10258</v>
      </c>
      <c r="D6390" t="e">
        <f>--Control16</f>
        <v>#NAME?</v>
      </c>
    </row>
    <row r="6391" spans="1:4">
      <c r="A6391" t="s">
        <v>10259</v>
      </c>
      <c r="D6391" t="e">
        <f>--Control16</f>
        <v>#NAME?</v>
      </c>
    </row>
    <row r="6392" spans="1:4">
      <c r="A6392" t="s">
        <v>10260</v>
      </c>
      <c r="D6392" t="e">
        <f>--CMD</f>
        <v>#NAME?</v>
      </c>
    </row>
    <row r="6393" spans="1:4">
      <c r="A6393" t="s">
        <v>10261</v>
      </c>
      <c r="D6393" t="e">
        <f>--CMD</f>
        <v>#NAME?</v>
      </c>
    </row>
    <row r="6394" spans="1:4">
      <c r="A6394" t="s">
        <v>10262</v>
      </c>
      <c r="D6394" t="e">
        <f>--RabbitAntiGSTAb</f>
        <v>#NAME?</v>
      </c>
    </row>
    <row r="6395" spans="1:4">
      <c r="A6395" t="s">
        <v>10263</v>
      </c>
      <c r="D6395" t="e">
        <f>--RabbitAntiGSTAb</f>
        <v>#NAME?</v>
      </c>
    </row>
    <row r="6396" spans="1:4">
      <c r="A6396" t="s">
        <v>10264</v>
      </c>
      <c r="D6396" t="e">
        <f>--V5control</f>
        <v>#NAME?</v>
      </c>
    </row>
    <row r="6397" spans="1:4">
      <c r="A6397" t="s">
        <v>10265</v>
      </c>
      <c r="D6397" t="e">
        <f>--V5control</f>
        <v>#NAME?</v>
      </c>
    </row>
    <row r="6398" spans="1:4">
      <c r="A6398" t="s">
        <v>10266</v>
      </c>
      <c r="D6398" t="e">
        <f>--Buffer</f>
        <v>#NAME?</v>
      </c>
    </row>
    <row r="6399" spans="1:4">
      <c r="A6399" t="s">
        <v>10267</v>
      </c>
      <c r="D6399" t="e">
        <f>--Buffer</f>
        <v>#NAME?</v>
      </c>
    </row>
    <row r="6400" spans="1:4">
      <c r="A6400" t="s">
        <v>10268</v>
      </c>
      <c r="D6400" t="e">
        <f>--Control17</f>
        <v>#NAME?</v>
      </c>
    </row>
    <row r="6401" spans="1:4">
      <c r="A6401" t="s">
        <v>10269</v>
      </c>
      <c r="D6401" t="e">
        <f>--Control17</f>
        <v>#NAME?</v>
      </c>
    </row>
    <row r="6402" spans="1:4">
      <c r="A6402" t="s">
        <v>10270</v>
      </c>
      <c r="D6402" t="e">
        <f>--Control18</f>
        <v>#NAME?</v>
      </c>
    </row>
    <row r="6403" spans="1:4">
      <c r="A6403" t="s">
        <v>10271</v>
      </c>
      <c r="D6403" t="e">
        <f>--Control18</f>
        <v>#NAME?</v>
      </c>
    </row>
    <row r="6404" spans="1:4">
      <c r="A6404" t="s">
        <v>10272</v>
      </c>
      <c r="D6404" t="e">
        <f>--Control19</f>
        <v>#NAME?</v>
      </c>
    </row>
    <row r="6405" spans="1:4">
      <c r="A6405" t="s">
        <v>10273</v>
      </c>
      <c r="D6405" t="e">
        <f>--Control19</f>
        <v>#NAME?</v>
      </c>
    </row>
    <row r="6406" spans="1:4">
      <c r="A6406" t="s">
        <v>10274</v>
      </c>
      <c r="D6406" t="e">
        <f>--AlexaAntiMouseAb</f>
        <v>#NAME?</v>
      </c>
    </row>
    <row r="6407" spans="1:4">
      <c r="A6407" t="s">
        <v>10275</v>
      </c>
      <c r="D6407" t="e">
        <f>--AlexaAntiMouseAb</f>
        <v>#NAME?</v>
      </c>
    </row>
    <row r="6408" spans="1:4">
      <c r="A6408" t="s">
        <v>10276</v>
      </c>
      <c r="D6408" t="e">
        <f>--Control15</f>
        <v>#NAME?</v>
      </c>
    </row>
    <row r="6409" spans="1:4">
      <c r="A6409" t="s">
        <v>10277</v>
      </c>
      <c r="D6409" t="e">
        <f>--Control15</f>
        <v>#NAME?</v>
      </c>
    </row>
    <row r="6410" spans="1:4">
      <c r="A6410" t="s">
        <v>10278</v>
      </c>
      <c r="D6410" t="e">
        <f>--AntiBiotinAb</f>
        <v>#NAME?</v>
      </c>
    </row>
    <row r="6411" spans="1:4">
      <c r="A6411" t="s">
        <v>10279</v>
      </c>
      <c r="D6411" t="e">
        <f>--AntiBiotinAb</f>
        <v>#NAME?</v>
      </c>
    </row>
    <row r="6412" spans="1:4">
      <c r="A6412" t="s">
        <v>10280</v>
      </c>
      <c r="D6412">
        <f>--BSA1</f>
        <v>0</v>
      </c>
    </row>
    <row r="6413" spans="1:4">
      <c r="A6413" t="s">
        <v>10281</v>
      </c>
      <c r="D6413">
        <f>--BSA1</f>
        <v>0</v>
      </c>
    </row>
    <row r="6414" spans="1:4">
      <c r="A6414" t="s">
        <v>10282</v>
      </c>
      <c r="D6414">
        <f>--BSA2</f>
        <v>0</v>
      </c>
    </row>
    <row r="6415" spans="1:4">
      <c r="A6415" t="s">
        <v>10283</v>
      </c>
      <c r="D6415">
        <f>--BSA2</f>
        <v>0</v>
      </c>
    </row>
    <row r="6416" spans="1:4">
      <c r="A6416" t="s">
        <v>10284</v>
      </c>
      <c r="D6416">
        <f>--BSA3</f>
        <v>0</v>
      </c>
    </row>
    <row r="6417" spans="1:4">
      <c r="A6417" t="s">
        <v>10285</v>
      </c>
      <c r="D6417">
        <f>--BSA3</f>
        <v>0</v>
      </c>
    </row>
    <row r="6418" spans="1:4">
      <c r="A6418" t="s">
        <v>10286</v>
      </c>
      <c r="D6418">
        <f>--BSA4</f>
        <v>0</v>
      </c>
    </row>
    <row r="6419" spans="1:4">
      <c r="A6419" t="s">
        <v>10287</v>
      </c>
      <c r="D6419">
        <f>--BSA4</f>
        <v>0</v>
      </c>
    </row>
    <row r="6420" spans="1:4">
      <c r="A6420" t="s">
        <v>10288</v>
      </c>
      <c r="D6420">
        <f>--BSA5</f>
        <v>0</v>
      </c>
    </row>
    <row r="6421" spans="1:4">
      <c r="A6421" t="s">
        <v>10289</v>
      </c>
      <c r="D6421">
        <f>--BSA5</f>
        <v>0</v>
      </c>
    </row>
    <row r="6422" spans="1:4">
      <c r="A6422" t="s">
        <v>10290</v>
      </c>
      <c r="B6422" t="s">
        <v>7783</v>
      </c>
      <c r="C6422" t="s">
        <v>7784</v>
      </c>
    </row>
    <row r="6423" spans="1:4">
      <c r="A6423" t="s">
        <v>10291</v>
      </c>
      <c r="B6423" t="s">
        <v>7783</v>
      </c>
      <c r="C6423" t="s">
        <v>7784</v>
      </c>
    </row>
    <row r="6424" spans="1:4">
      <c r="A6424" t="s">
        <v>10292</v>
      </c>
      <c r="B6424" t="s">
        <v>6927</v>
      </c>
      <c r="C6424" t="s">
        <v>6928</v>
      </c>
    </row>
    <row r="6425" spans="1:4">
      <c r="A6425" t="s">
        <v>10293</v>
      </c>
      <c r="B6425" t="s">
        <v>6927</v>
      </c>
      <c r="C6425" t="s">
        <v>6928</v>
      </c>
    </row>
    <row r="6426" spans="1:4">
      <c r="A6426" t="s">
        <v>10294</v>
      </c>
      <c r="B6426" t="s">
        <v>10295</v>
      </c>
      <c r="C6426" t="s">
        <v>10296</v>
      </c>
    </row>
    <row r="6427" spans="1:4">
      <c r="A6427" t="s">
        <v>10297</v>
      </c>
      <c r="B6427" t="s">
        <v>10295</v>
      </c>
      <c r="C6427" t="s">
        <v>10296</v>
      </c>
    </row>
    <row r="6428" spans="1:4">
      <c r="A6428" t="s">
        <v>10298</v>
      </c>
      <c r="B6428" t="s">
        <v>10299</v>
      </c>
      <c r="C6428" t="s">
        <v>10300</v>
      </c>
    </row>
    <row r="6429" spans="1:4">
      <c r="A6429" t="s">
        <v>10301</v>
      </c>
      <c r="B6429" t="s">
        <v>10299</v>
      </c>
      <c r="C6429" t="s">
        <v>10300</v>
      </c>
    </row>
    <row r="6430" spans="1:4">
      <c r="A6430" t="s">
        <v>10302</v>
      </c>
      <c r="B6430" t="s">
        <v>10303</v>
      </c>
      <c r="C6430" t="s">
        <v>10304</v>
      </c>
    </row>
    <row r="6431" spans="1:4">
      <c r="A6431" t="s">
        <v>10305</v>
      </c>
      <c r="B6431" t="s">
        <v>10303</v>
      </c>
      <c r="C6431" t="s">
        <v>10304</v>
      </c>
    </row>
    <row r="6432" spans="1:4">
      <c r="A6432" t="s">
        <v>10306</v>
      </c>
      <c r="B6432" t="s">
        <v>10307</v>
      </c>
      <c r="C6432" t="s">
        <v>10308</v>
      </c>
    </row>
    <row r="6433" spans="1:3">
      <c r="A6433" t="s">
        <v>10309</v>
      </c>
      <c r="B6433" t="s">
        <v>10307</v>
      </c>
      <c r="C6433" t="s">
        <v>10308</v>
      </c>
    </row>
    <row r="6434" spans="1:3">
      <c r="A6434" t="s">
        <v>10310</v>
      </c>
      <c r="B6434" t="s">
        <v>10311</v>
      </c>
      <c r="C6434" t="s">
        <v>10312</v>
      </c>
    </row>
    <row r="6435" spans="1:3">
      <c r="A6435" t="s">
        <v>10313</v>
      </c>
      <c r="B6435" t="s">
        <v>10311</v>
      </c>
      <c r="C6435" t="s">
        <v>10312</v>
      </c>
    </row>
    <row r="6436" spans="1:3">
      <c r="A6436" t="s">
        <v>10314</v>
      </c>
      <c r="B6436" t="s">
        <v>10315</v>
      </c>
      <c r="C6436" t="s">
        <v>10316</v>
      </c>
    </row>
    <row r="6437" spans="1:3">
      <c r="A6437" t="s">
        <v>10317</v>
      </c>
      <c r="B6437" t="s">
        <v>10315</v>
      </c>
      <c r="C6437" t="s">
        <v>10316</v>
      </c>
    </row>
    <row r="6438" spans="1:3">
      <c r="A6438" t="s">
        <v>10318</v>
      </c>
      <c r="B6438" t="s">
        <v>10319</v>
      </c>
      <c r="C6438" t="s">
        <v>10320</v>
      </c>
    </row>
    <row r="6439" spans="1:3">
      <c r="A6439" t="s">
        <v>10321</v>
      </c>
      <c r="B6439" t="s">
        <v>10319</v>
      </c>
      <c r="C6439" t="s">
        <v>10320</v>
      </c>
    </row>
    <row r="6440" spans="1:3">
      <c r="A6440" t="s">
        <v>10322</v>
      </c>
      <c r="B6440" t="s">
        <v>10323</v>
      </c>
      <c r="C6440" t="s">
        <v>10324</v>
      </c>
    </row>
    <row r="6441" spans="1:3">
      <c r="A6441" t="s">
        <v>10325</v>
      </c>
      <c r="B6441" t="s">
        <v>10323</v>
      </c>
      <c r="C6441" t="s">
        <v>10324</v>
      </c>
    </row>
    <row r="6442" spans="1:3">
      <c r="A6442" t="s">
        <v>10326</v>
      </c>
      <c r="B6442" t="s">
        <v>10327</v>
      </c>
      <c r="C6442" t="s">
        <v>10328</v>
      </c>
    </row>
    <row r="6443" spans="1:3">
      <c r="A6443" t="s">
        <v>10329</v>
      </c>
      <c r="B6443" t="s">
        <v>10327</v>
      </c>
      <c r="C6443" t="s">
        <v>10328</v>
      </c>
    </row>
    <row r="6444" spans="1:3">
      <c r="A6444" t="s">
        <v>10330</v>
      </c>
      <c r="B6444" t="s">
        <v>10331</v>
      </c>
    </row>
    <row r="6445" spans="1:3">
      <c r="A6445" t="s">
        <v>10332</v>
      </c>
      <c r="B6445" t="s">
        <v>10331</v>
      </c>
    </row>
    <row r="6446" spans="1:3">
      <c r="A6446" t="s">
        <v>10333</v>
      </c>
      <c r="B6446" t="s">
        <v>10334</v>
      </c>
      <c r="C6446" t="s">
        <v>10335</v>
      </c>
    </row>
    <row r="6447" spans="1:3">
      <c r="A6447" t="s">
        <v>10336</v>
      </c>
      <c r="B6447" t="s">
        <v>10334</v>
      </c>
      <c r="C6447" t="s">
        <v>10335</v>
      </c>
    </row>
    <row r="6448" spans="1:3">
      <c r="A6448" t="s">
        <v>10337</v>
      </c>
      <c r="B6448" t="s">
        <v>10338</v>
      </c>
    </row>
    <row r="6449" spans="1:3">
      <c r="A6449" t="s">
        <v>10339</v>
      </c>
      <c r="B6449" t="s">
        <v>10338</v>
      </c>
    </row>
    <row r="6450" spans="1:3">
      <c r="A6450" t="s">
        <v>10340</v>
      </c>
      <c r="B6450" t="s">
        <v>10341</v>
      </c>
    </row>
    <row r="6451" spans="1:3">
      <c r="A6451" t="s">
        <v>10342</v>
      </c>
      <c r="B6451" t="s">
        <v>10341</v>
      </c>
    </row>
    <row r="6452" spans="1:3">
      <c r="A6452" t="s">
        <v>10343</v>
      </c>
      <c r="B6452" t="s">
        <v>10344</v>
      </c>
      <c r="C6452" t="s">
        <v>10345</v>
      </c>
    </row>
    <row r="6453" spans="1:3">
      <c r="A6453" t="s">
        <v>10346</v>
      </c>
      <c r="B6453" t="s">
        <v>10344</v>
      </c>
      <c r="C6453" t="s">
        <v>10345</v>
      </c>
    </row>
    <row r="6454" spans="1:3">
      <c r="A6454" t="s">
        <v>10347</v>
      </c>
      <c r="B6454" t="s">
        <v>10348</v>
      </c>
      <c r="C6454" t="s">
        <v>10349</v>
      </c>
    </row>
    <row r="6455" spans="1:3">
      <c r="A6455" t="s">
        <v>10350</v>
      </c>
      <c r="B6455" t="s">
        <v>10348</v>
      </c>
      <c r="C6455" t="s">
        <v>10349</v>
      </c>
    </row>
    <row r="6456" spans="1:3">
      <c r="A6456" t="s">
        <v>10351</v>
      </c>
      <c r="B6456" t="s">
        <v>10352</v>
      </c>
      <c r="C6456" t="s">
        <v>10353</v>
      </c>
    </row>
    <row r="6457" spans="1:3">
      <c r="A6457" t="s">
        <v>10354</v>
      </c>
      <c r="B6457" t="s">
        <v>10352</v>
      </c>
      <c r="C6457" t="s">
        <v>10353</v>
      </c>
    </row>
    <row r="6458" spans="1:3">
      <c r="A6458" t="s">
        <v>10355</v>
      </c>
      <c r="B6458" t="s">
        <v>10356</v>
      </c>
      <c r="C6458" t="s">
        <v>10357</v>
      </c>
    </row>
    <row r="6459" spans="1:3">
      <c r="A6459" t="s">
        <v>10358</v>
      </c>
      <c r="B6459" t="s">
        <v>10356</v>
      </c>
      <c r="C6459" t="s">
        <v>10357</v>
      </c>
    </row>
    <row r="6460" spans="1:3">
      <c r="A6460" t="s">
        <v>10359</v>
      </c>
      <c r="B6460" t="s">
        <v>10360</v>
      </c>
      <c r="C6460" t="s">
        <v>10361</v>
      </c>
    </row>
    <row r="6461" spans="1:3">
      <c r="A6461" t="s">
        <v>10362</v>
      </c>
      <c r="B6461" t="s">
        <v>10360</v>
      </c>
      <c r="C6461" t="s">
        <v>10361</v>
      </c>
    </row>
    <row r="6462" spans="1:3">
      <c r="A6462" t="s">
        <v>10363</v>
      </c>
      <c r="B6462" t="s">
        <v>10364</v>
      </c>
      <c r="C6462" t="s">
        <v>10365</v>
      </c>
    </row>
    <row r="6463" spans="1:3">
      <c r="A6463" t="s">
        <v>10366</v>
      </c>
      <c r="B6463" t="s">
        <v>10364</v>
      </c>
      <c r="C6463" t="s">
        <v>10365</v>
      </c>
    </row>
    <row r="6464" spans="1:3">
      <c r="A6464" t="s">
        <v>10367</v>
      </c>
      <c r="B6464" t="s">
        <v>10368</v>
      </c>
      <c r="C6464" t="s">
        <v>10369</v>
      </c>
    </row>
    <row r="6465" spans="1:3">
      <c r="A6465" t="s">
        <v>10370</v>
      </c>
      <c r="B6465" t="s">
        <v>10368</v>
      </c>
      <c r="C6465" t="s">
        <v>10369</v>
      </c>
    </row>
    <row r="6466" spans="1:3">
      <c r="A6466" t="s">
        <v>10371</v>
      </c>
      <c r="B6466" t="s">
        <v>10372</v>
      </c>
      <c r="C6466" t="s">
        <v>10373</v>
      </c>
    </row>
    <row r="6467" spans="1:3">
      <c r="A6467" t="s">
        <v>10374</v>
      </c>
      <c r="B6467" t="s">
        <v>10372</v>
      </c>
      <c r="C6467" t="s">
        <v>10373</v>
      </c>
    </row>
    <row r="6468" spans="1:3">
      <c r="A6468" t="s">
        <v>10375</v>
      </c>
      <c r="B6468" t="s">
        <v>10376</v>
      </c>
      <c r="C6468" t="s">
        <v>10377</v>
      </c>
    </row>
    <row r="6469" spans="1:3">
      <c r="A6469" t="s">
        <v>10378</v>
      </c>
      <c r="B6469" t="s">
        <v>10376</v>
      </c>
      <c r="C6469" t="s">
        <v>10377</v>
      </c>
    </row>
    <row r="6470" spans="1:3">
      <c r="A6470" t="s">
        <v>10379</v>
      </c>
      <c r="B6470" t="s">
        <v>10380</v>
      </c>
      <c r="C6470" t="s">
        <v>10381</v>
      </c>
    </row>
    <row r="6471" spans="1:3">
      <c r="A6471" t="s">
        <v>10382</v>
      </c>
      <c r="B6471" t="s">
        <v>10380</v>
      </c>
      <c r="C6471" t="s">
        <v>10381</v>
      </c>
    </row>
    <row r="6472" spans="1:3">
      <c r="A6472" t="s">
        <v>10383</v>
      </c>
      <c r="B6472" t="s">
        <v>10384</v>
      </c>
      <c r="C6472" t="s">
        <v>10385</v>
      </c>
    </row>
    <row r="6473" spans="1:3">
      <c r="A6473" t="s">
        <v>10386</v>
      </c>
      <c r="B6473" t="s">
        <v>10384</v>
      </c>
      <c r="C6473" t="s">
        <v>10385</v>
      </c>
    </row>
    <row r="6474" spans="1:3">
      <c r="A6474" t="s">
        <v>10387</v>
      </c>
      <c r="B6474" t="s">
        <v>10388</v>
      </c>
      <c r="C6474" t="s">
        <v>10389</v>
      </c>
    </row>
    <row r="6475" spans="1:3">
      <c r="A6475" t="s">
        <v>10390</v>
      </c>
      <c r="B6475" t="s">
        <v>10388</v>
      </c>
      <c r="C6475" t="s">
        <v>10389</v>
      </c>
    </row>
    <row r="6476" spans="1:3">
      <c r="A6476" t="s">
        <v>10391</v>
      </c>
      <c r="B6476" t="s">
        <v>10392</v>
      </c>
      <c r="C6476" t="s">
        <v>10393</v>
      </c>
    </row>
    <row r="6477" spans="1:3">
      <c r="A6477" t="s">
        <v>10394</v>
      </c>
      <c r="B6477" t="s">
        <v>10392</v>
      </c>
      <c r="C6477" t="s">
        <v>10393</v>
      </c>
    </row>
    <row r="6478" spans="1:3">
      <c r="A6478" t="s">
        <v>10395</v>
      </c>
      <c r="B6478" t="s">
        <v>10396</v>
      </c>
      <c r="C6478" t="s">
        <v>10397</v>
      </c>
    </row>
    <row r="6479" spans="1:3">
      <c r="A6479" t="s">
        <v>10398</v>
      </c>
      <c r="B6479" t="s">
        <v>10396</v>
      </c>
      <c r="C6479" t="s">
        <v>10397</v>
      </c>
    </row>
    <row r="6480" spans="1:3">
      <c r="A6480" t="s">
        <v>10399</v>
      </c>
      <c r="B6480" t="s">
        <v>10400</v>
      </c>
      <c r="C6480" t="s">
        <v>10401</v>
      </c>
    </row>
    <row r="6481" spans="1:3">
      <c r="A6481" t="s">
        <v>10402</v>
      </c>
      <c r="B6481" t="s">
        <v>10400</v>
      </c>
      <c r="C6481" t="s">
        <v>10401</v>
      </c>
    </row>
    <row r="6482" spans="1:3">
      <c r="A6482" t="s">
        <v>10403</v>
      </c>
      <c r="B6482" t="s">
        <v>10404</v>
      </c>
      <c r="C6482" t="s">
        <v>10405</v>
      </c>
    </row>
    <row r="6483" spans="1:3">
      <c r="A6483" t="s">
        <v>10406</v>
      </c>
      <c r="B6483" t="s">
        <v>10404</v>
      </c>
      <c r="C6483" t="s">
        <v>10405</v>
      </c>
    </row>
    <row r="6484" spans="1:3">
      <c r="A6484" t="s">
        <v>10407</v>
      </c>
      <c r="B6484" t="s">
        <v>10408</v>
      </c>
      <c r="C6484" t="s">
        <v>10409</v>
      </c>
    </row>
    <row r="6485" spans="1:3">
      <c r="A6485" t="s">
        <v>10410</v>
      </c>
      <c r="B6485" t="s">
        <v>10408</v>
      </c>
      <c r="C6485" t="s">
        <v>10409</v>
      </c>
    </row>
    <row r="6486" spans="1:3">
      <c r="A6486" t="s">
        <v>10411</v>
      </c>
      <c r="B6486" t="s">
        <v>10412</v>
      </c>
      <c r="C6486" t="s">
        <v>10413</v>
      </c>
    </row>
    <row r="6487" spans="1:3">
      <c r="A6487" t="s">
        <v>10414</v>
      </c>
      <c r="B6487" t="s">
        <v>10412</v>
      </c>
      <c r="C6487" t="s">
        <v>10413</v>
      </c>
    </row>
    <row r="6488" spans="1:3">
      <c r="A6488" t="s">
        <v>10415</v>
      </c>
      <c r="B6488" t="s">
        <v>10416</v>
      </c>
    </row>
    <row r="6489" spans="1:3">
      <c r="A6489" t="s">
        <v>10417</v>
      </c>
      <c r="B6489" t="s">
        <v>10416</v>
      </c>
    </row>
    <row r="6490" spans="1:3">
      <c r="A6490" t="s">
        <v>10418</v>
      </c>
      <c r="B6490" t="s">
        <v>10419</v>
      </c>
    </row>
    <row r="6491" spans="1:3">
      <c r="A6491" t="s">
        <v>10420</v>
      </c>
      <c r="B6491" t="s">
        <v>10419</v>
      </c>
    </row>
    <row r="6492" spans="1:3">
      <c r="A6492" t="s">
        <v>10421</v>
      </c>
      <c r="B6492" t="s">
        <v>10422</v>
      </c>
      <c r="C6492" t="s">
        <v>10423</v>
      </c>
    </row>
    <row r="6493" spans="1:3">
      <c r="A6493" t="s">
        <v>10424</v>
      </c>
      <c r="B6493" t="s">
        <v>10422</v>
      </c>
      <c r="C6493" t="s">
        <v>10423</v>
      </c>
    </row>
    <row r="6494" spans="1:3">
      <c r="A6494" t="s">
        <v>10425</v>
      </c>
      <c r="B6494" t="s">
        <v>10426</v>
      </c>
      <c r="C6494" t="s">
        <v>10427</v>
      </c>
    </row>
    <row r="6495" spans="1:3">
      <c r="A6495" t="s">
        <v>10428</v>
      </c>
      <c r="B6495" t="s">
        <v>10426</v>
      </c>
      <c r="C6495" t="s">
        <v>10427</v>
      </c>
    </row>
    <row r="6496" spans="1:3">
      <c r="A6496" t="s">
        <v>10429</v>
      </c>
      <c r="B6496" t="s">
        <v>10430</v>
      </c>
      <c r="C6496" t="s">
        <v>10431</v>
      </c>
    </row>
    <row r="6497" spans="1:3">
      <c r="A6497" t="s">
        <v>10432</v>
      </c>
      <c r="B6497" t="s">
        <v>10430</v>
      </c>
      <c r="C6497" t="s">
        <v>10431</v>
      </c>
    </row>
    <row r="6498" spans="1:3">
      <c r="A6498" t="s">
        <v>10433</v>
      </c>
      <c r="B6498" t="s">
        <v>10434</v>
      </c>
      <c r="C6498" t="s">
        <v>10435</v>
      </c>
    </row>
    <row r="6499" spans="1:3">
      <c r="A6499" t="s">
        <v>10436</v>
      </c>
      <c r="B6499" t="s">
        <v>10434</v>
      </c>
      <c r="C6499" t="s">
        <v>10435</v>
      </c>
    </row>
    <row r="6500" spans="1:3">
      <c r="A6500" t="s">
        <v>10437</v>
      </c>
      <c r="B6500" t="s">
        <v>10438</v>
      </c>
      <c r="C6500" t="s">
        <v>10439</v>
      </c>
    </row>
    <row r="6501" spans="1:3">
      <c r="A6501" t="s">
        <v>10440</v>
      </c>
      <c r="B6501" t="s">
        <v>10438</v>
      </c>
      <c r="C6501" t="s">
        <v>10439</v>
      </c>
    </row>
    <row r="6502" spans="1:3">
      <c r="A6502" t="s">
        <v>10441</v>
      </c>
      <c r="B6502" t="s">
        <v>10442</v>
      </c>
      <c r="C6502" t="s">
        <v>10443</v>
      </c>
    </row>
    <row r="6503" spans="1:3">
      <c r="A6503" t="s">
        <v>10444</v>
      </c>
      <c r="B6503" t="s">
        <v>10442</v>
      </c>
      <c r="C6503" t="s">
        <v>10443</v>
      </c>
    </row>
    <row r="6504" spans="1:3">
      <c r="A6504" t="s">
        <v>10445</v>
      </c>
      <c r="B6504" t="s">
        <v>10446</v>
      </c>
      <c r="C6504" t="s">
        <v>10447</v>
      </c>
    </row>
    <row r="6505" spans="1:3">
      <c r="A6505" t="s">
        <v>10448</v>
      </c>
      <c r="B6505" t="s">
        <v>10446</v>
      </c>
      <c r="C6505" t="s">
        <v>10447</v>
      </c>
    </row>
    <row r="6506" spans="1:3">
      <c r="A6506" t="s">
        <v>10449</v>
      </c>
      <c r="B6506" t="s">
        <v>10450</v>
      </c>
      <c r="C6506" t="s">
        <v>10451</v>
      </c>
    </row>
    <row r="6507" spans="1:3">
      <c r="A6507" t="s">
        <v>10452</v>
      </c>
      <c r="B6507" t="s">
        <v>10450</v>
      </c>
      <c r="C6507" t="s">
        <v>10451</v>
      </c>
    </row>
    <row r="6508" spans="1:3">
      <c r="A6508" t="s">
        <v>10453</v>
      </c>
      <c r="B6508" t="s">
        <v>10454</v>
      </c>
      <c r="C6508" t="s">
        <v>10455</v>
      </c>
    </row>
    <row r="6509" spans="1:3">
      <c r="A6509" t="s">
        <v>10456</v>
      </c>
      <c r="B6509" t="s">
        <v>10454</v>
      </c>
      <c r="C6509" t="s">
        <v>10455</v>
      </c>
    </row>
    <row r="6510" spans="1:3">
      <c r="A6510" t="s">
        <v>10457</v>
      </c>
      <c r="B6510" t="s">
        <v>10458</v>
      </c>
      <c r="C6510" t="s">
        <v>10459</v>
      </c>
    </row>
    <row r="6511" spans="1:3">
      <c r="A6511" t="s">
        <v>10460</v>
      </c>
      <c r="B6511" t="s">
        <v>10458</v>
      </c>
      <c r="C6511" t="s">
        <v>10459</v>
      </c>
    </row>
    <row r="6512" spans="1:3">
      <c r="A6512" t="s">
        <v>10461</v>
      </c>
      <c r="B6512" t="s">
        <v>10462</v>
      </c>
      <c r="C6512" t="s">
        <v>10463</v>
      </c>
    </row>
    <row r="6513" spans="1:4">
      <c r="A6513" t="s">
        <v>10464</v>
      </c>
      <c r="B6513" t="s">
        <v>10462</v>
      </c>
      <c r="C6513" t="s">
        <v>10463</v>
      </c>
    </row>
    <row r="6514" spans="1:4">
      <c r="A6514" t="s">
        <v>10465</v>
      </c>
      <c r="B6514" t="s">
        <v>10466</v>
      </c>
      <c r="C6514" t="s">
        <v>10467</v>
      </c>
    </row>
    <row r="6515" spans="1:4">
      <c r="A6515" t="s">
        <v>10468</v>
      </c>
      <c r="B6515" t="s">
        <v>10466</v>
      </c>
      <c r="C6515" t="s">
        <v>10467</v>
      </c>
    </row>
    <row r="6516" spans="1:4">
      <c r="A6516" t="s">
        <v>10469</v>
      </c>
      <c r="B6516" t="s">
        <v>10470</v>
      </c>
      <c r="C6516" t="s">
        <v>10471</v>
      </c>
    </row>
    <row r="6517" spans="1:4">
      <c r="A6517" t="s">
        <v>10472</v>
      </c>
      <c r="B6517" t="s">
        <v>10470</v>
      </c>
      <c r="C6517" t="s">
        <v>10471</v>
      </c>
    </row>
    <row r="6518" spans="1:4">
      <c r="A6518" t="s">
        <v>10473</v>
      </c>
      <c r="D6518">
        <f>--GST1</f>
        <v>0</v>
      </c>
    </row>
    <row r="6519" spans="1:4">
      <c r="A6519" t="s">
        <v>10474</v>
      </c>
      <c r="D6519">
        <f>--GST1</f>
        <v>0</v>
      </c>
    </row>
    <row r="6520" spans="1:4">
      <c r="A6520" t="s">
        <v>10475</v>
      </c>
      <c r="D6520">
        <f>--GST2</f>
        <v>0</v>
      </c>
    </row>
    <row r="6521" spans="1:4">
      <c r="A6521" t="s">
        <v>10476</v>
      </c>
      <c r="D6521">
        <f>--GST2</f>
        <v>0</v>
      </c>
    </row>
    <row r="6522" spans="1:4">
      <c r="A6522" t="s">
        <v>10477</v>
      </c>
      <c r="D6522">
        <f>--GST3</f>
        <v>0</v>
      </c>
    </row>
    <row r="6523" spans="1:4">
      <c r="A6523" t="s">
        <v>10478</v>
      </c>
      <c r="D6523">
        <f>--GST3</f>
        <v>0</v>
      </c>
    </row>
    <row r="6524" spans="1:4">
      <c r="A6524" t="s">
        <v>10479</v>
      </c>
      <c r="D6524">
        <f>--GST4</f>
        <v>0</v>
      </c>
    </row>
    <row r="6525" spans="1:4">
      <c r="A6525" t="s">
        <v>10480</v>
      </c>
      <c r="D6525">
        <f>--GST4</f>
        <v>0</v>
      </c>
    </row>
    <row r="6526" spans="1:4">
      <c r="A6526" t="s">
        <v>10481</v>
      </c>
      <c r="D6526">
        <f>--GST5</f>
        <v>0</v>
      </c>
    </row>
    <row r="6527" spans="1:4">
      <c r="A6527" t="s">
        <v>10482</v>
      </c>
      <c r="D6527">
        <f>--GST5</f>
        <v>0</v>
      </c>
    </row>
    <row r="6528" spans="1:4">
      <c r="A6528" t="s">
        <v>10483</v>
      </c>
      <c r="D6528">
        <f>--GST6</f>
        <v>0</v>
      </c>
    </row>
    <row r="6529" spans="1:4">
      <c r="A6529" t="s">
        <v>10484</v>
      </c>
      <c r="D6529">
        <f>--GST6</f>
        <v>0</v>
      </c>
    </row>
    <row r="6530" spans="1:4">
      <c r="A6530" t="s">
        <v>10485</v>
      </c>
      <c r="D6530">
        <f>--GST7</f>
        <v>0</v>
      </c>
    </row>
    <row r="6531" spans="1:4">
      <c r="A6531" t="s">
        <v>10486</v>
      </c>
      <c r="D6531">
        <f>--GST7</f>
        <v>0</v>
      </c>
    </row>
    <row r="6532" spans="1:4">
      <c r="A6532" t="s">
        <v>10487</v>
      </c>
      <c r="D6532">
        <f>--GST8</f>
        <v>0</v>
      </c>
    </row>
    <row r="6533" spans="1:4">
      <c r="A6533" t="s">
        <v>10488</v>
      </c>
      <c r="D6533">
        <f>--GST8</f>
        <v>0</v>
      </c>
    </row>
    <row r="6534" spans="1:4">
      <c r="A6534" t="s">
        <v>10489</v>
      </c>
      <c r="B6534" t="s">
        <v>10490</v>
      </c>
    </row>
    <row r="6535" spans="1:4">
      <c r="A6535" t="s">
        <v>10491</v>
      </c>
      <c r="B6535" t="s">
        <v>10490</v>
      </c>
    </row>
    <row r="6536" spans="1:4">
      <c r="A6536" t="s">
        <v>10492</v>
      </c>
      <c r="B6536" t="s">
        <v>10493</v>
      </c>
    </row>
    <row r="6537" spans="1:4">
      <c r="A6537" t="s">
        <v>10494</v>
      </c>
      <c r="B6537" t="s">
        <v>10493</v>
      </c>
    </row>
    <row r="6538" spans="1:4">
      <c r="A6538" t="s">
        <v>10495</v>
      </c>
      <c r="B6538" t="s">
        <v>10496</v>
      </c>
      <c r="C6538" t="s">
        <v>10497</v>
      </c>
    </row>
    <row r="6539" spans="1:4">
      <c r="A6539" t="s">
        <v>10498</v>
      </c>
      <c r="B6539" t="s">
        <v>10496</v>
      </c>
      <c r="C6539" t="s">
        <v>10497</v>
      </c>
    </row>
    <row r="6540" spans="1:4">
      <c r="A6540" t="s">
        <v>10499</v>
      </c>
      <c r="B6540" t="s">
        <v>10500</v>
      </c>
      <c r="C6540" t="s">
        <v>10501</v>
      </c>
    </row>
    <row r="6541" spans="1:4">
      <c r="A6541" t="s">
        <v>10502</v>
      </c>
      <c r="B6541" t="s">
        <v>10500</v>
      </c>
      <c r="C6541" t="s">
        <v>10501</v>
      </c>
    </row>
    <row r="6542" spans="1:4">
      <c r="A6542" t="s">
        <v>10503</v>
      </c>
      <c r="B6542" t="s">
        <v>10504</v>
      </c>
    </row>
    <row r="6543" spans="1:4">
      <c r="A6543" t="s">
        <v>10505</v>
      </c>
      <c r="B6543" t="s">
        <v>10504</v>
      </c>
    </row>
    <row r="6544" spans="1:4">
      <c r="A6544" t="s">
        <v>10506</v>
      </c>
      <c r="B6544" t="s">
        <v>4088</v>
      </c>
      <c r="C6544" t="s">
        <v>4089</v>
      </c>
    </row>
    <row r="6545" spans="1:3">
      <c r="A6545" t="s">
        <v>10507</v>
      </c>
      <c r="B6545" t="s">
        <v>4088</v>
      </c>
      <c r="C6545" t="s">
        <v>4089</v>
      </c>
    </row>
    <row r="6546" spans="1:3">
      <c r="A6546" t="s">
        <v>10508</v>
      </c>
      <c r="B6546" t="s">
        <v>10509</v>
      </c>
    </row>
    <row r="6547" spans="1:3">
      <c r="A6547" t="s">
        <v>10510</v>
      </c>
      <c r="B6547" t="s">
        <v>10509</v>
      </c>
    </row>
    <row r="6548" spans="1:3">
      <c r="A6548" t="s">
        <v>10511</v>
      </c>
      <c r="B6548" t="s">
        <v>10512</v>
      </c>
      <c r="C6548" t="s">
        <v>10513</v>
      </c>
    </row>
    <row r="6549" spans="1:3">
      <c r="A6549" t="s">
        <v>10514</v>
      </c>
      <c r="B6549" t="s">
        <v>10512</v>
      </c>
      <c r="C6549" t="s">
        <v>10513</v>
      </c>
    </row>
    <row r="6550" spans="1:3">
      <c r="A6550" t="s">
        <v>10515</v>
      </c>
      <c r="B6550" t="s">
        <v>10516</v>
      </c>
    </row>
    <row r="6551" spans="1:3">
      <c r="A6551" t="s">
        <v>10517</v>
      </c>
      <c r="B6551" t="s">
        <v>10516</v>
      </c>
    </row>
    <row r="6552" spans="1:3">
      <c r="A6552" t="s">
        <v>10518</v>
      </c>
      <c r="B6552" t="s">
        <v>10519</v>
      </c>
      <c r="C6552" t="s">
        <v>10520</v>
      </c>
    </row>
    <row r="6553" spans="1:3">
      <c r="A6553" t="s">
        <v>10521</v>
      </c>
      <c r="B6553" t="s">
        <v>10519</v>
      </c>
      <c r="C6553" t="s">
        <v>10520</v>
      </c>
    </row>
    <row r="6554" spans="1:3">
      <c r="A6554" t="s">
        <v>10522</v>
      </c>
      <c r="B6554" t="s">
        <v>10523</v>
      </c>
      <c r="C6554" t="s">
        <v>10524</v>
      </c>
    </row>
    <row r="6555" spans="1:3">
      <c r="A6555" t="s">
        <v>10525</v>
      </c>
      <c r="B6555" t="s">
        <v>10523</v>
      </c>
      <c r="C6555" t="s">
        <v>10524</v>
      </c>
    </row>
    <row r="6556" spans="1:3">
      <c r="A6556" t="s">
        <v>10526</v>
      </c>
      <c r="B6556" t="s">
        <v>10527</v>
      </c>
      <c r="C6556" t="s">
        <v>10528</v>
      </c>
    </row>
    <row r="6557" spans="1:3">
      <c r="A6557" t="s">
        <v>10529</v>
      </c>
      <c r="B6557" t="s">
        <v>10527</v>
      </c>
      <c r="C6557" t="s">
        <v>10528</v>
      </c>
    </row>
    <row r="6558" spans="1:3">
      <c r="A6558" t="s">
        <v>10530</v>
      </c>
      <c r="B6558" t="s">
        <v>10531</v>
      </c>
      <c r="C6558" t="s">
        <v>10532</v>
      </c>
    </row>
    <row r="6559" spans="1:3">
      <c r="A6559" t="s">
        <v>10533</v>
      </c>
      <c r="B6559" t="s">
        <v>10531</v>
      </c>
      <c r="C6559" t="s">
        <v>10532</v>
      </c>
    </row>
    <row r="6560" spans="1:3">
      <c r="A6560" t="s">
        <v>10534</v>
      </c>
      <c r="B6560" t="s">
        <v>10535</v>
      </c>
      <c r="C6560" t="s">
        <v>10536</v>
      </c>
    </row>
    <row r="6561" spans="1:3">
      <c r="A6561" t="s">
        <v>10537</v>
      </c>
      <c r="B6561" t="s">
        <v>10535</v>
      </c>
      <c r="C6561" t="s">
        <v>10536</v>
      </c>
    </row>
    <row r="6562" spans="1:3">
      <c r="A6562" t="s">
        <v>10538</v>
      </c>
      <c r="B6562" t="s">
        <v>10539</v>
      </c>
      <c r="C6562" t="s">
        <v>10540</v>
      </c>
    </row>
    <row r="6563" spans="1:3">
      <c r="A6563" t="s">
        <v>10541</v>
      </c>
      <c r="B6563" t="s">
        <v>10539</v>
      </c>
      <c r="C6563" t="s">
        <v>10540</v>
      </c>
    </row>
    <row r="6564" spans="1:3">
      <c r="A6564" t="s">
        <v>10542</v>
      </c>
      <c r="B6564" t="s">
        <v>10543</v>
      </c>
      <c r="C6564" t="s">
        <v>10544</v>
      </c>
    </row>
    <row r="6565" spans="1:3">
      <c r="A6565" t="s">
        <v>10545</v>
      </c>
      <c r="B6565" t="s">
        <v>10543</v>
      </c>
      <c r="C6565" t="s">
        <v>10544</v>
      </c>
    </row>
    <row r="6566" spans="1:3">
      <c r="A6566" t="s">
        <v>10546</v>
      </c>
      <c r="B6566" t="s">
        <v>10547</v>
      </c>
      <c r="C6566" t="s">
        <v>10548</v>
      </c>
    </row>
    <row r="6567" spans="1:3">
      <c r="A6567" t="s">
        <v>10549</v>
      </c>
      <c r="B6567" t="s">
        <v>10547</v>
      </c>
      <c r="C6567" t="s">
        <v>10548</v>
      </c>
    </row>
    <row r="6568" spans="1:3">
      <c r="A6568" t="s">
        <v>10550</v>
      </c>
      <c r="B6568" t="s">
        <v>10551</v>
      </c>
      <c r="C6568" t="s">
        <v>10552</v>
      </c>
    </row>
    <row r="6569" spans="1:3">
      <c r="A6569" t="s">
        <v>10553</v>
      </c>
      <c r="B6569" t="s">
        <v>10551</v>
      </c>
      <c r="C6569" t="s">
        <v>10552</v>
      </c>
    </row>
    <row r="6570" spans="1:3">
      <c r="A6570" t="s">
        <v>10554</v>
      </c>
      <c r="B6570" t="s">
        <v>10555</v>
      </c>
      <c r="C6570" t="s">
        <v>10556</v>
      </c>
    </row>
    <row r="6571" spans="1:3">
      <c r="A6571" t="s">
        <v>10557</v>
      </c>
      <c r="B6571" t="s">
        <v>10555</v>
      </c>
      <c r="C6571" t="s">
        <v>10556</v>
      </c>
    </row>
    <row r="6572" spans="1:3">
      <c r="A6572" t="s">
        <v>10558</v>
      </c>
      <c r="B6572" t="s">
        <v>10559</v>
      </c>
      <c r="C6572" t="s">
        <v>10560</v>
      </c>
    </row>
    <row r="6573" spans="1:3">
      <c r="A6573" t="s">
        <v>10561</v>
      </c>
      <c r="B6573" t="s">
        <v>10559</v>
      </c>
      <c r="C6573" t="s">
        <v>10560</v>
      </c>
    </row>
    <row r="6574" spans="1:3">
      <c r="A6574" t="s">
        <v>10562</v>
      </c>
      <c r="B6574" t="s">
        <v>10563</v>
      </c>
      <c r="C6574" t="s">
        <v>10564</v>
      </c>
    </row>
    <row r="6575" spans="1:3">
      <c r="A6575" t="s">
        <v>10565</v>
      </c>
      <c r="B6575" t="s">
        <v>10563</v>
      </c>
      <c r="C6575" t="s">
        <v>10564</v>
      </c>
    </row>
    <row r="6576" spans="1:3">
      <c r="A6576" t="s">
        <v>10566</v>
      </c>
      <c r="B6576" t="s">
        <v>10567</v>
      </c>
      <c r="C6576" t="s">
        <v>10568</v>
      </c>
    </row>
    <row r="6577" spans="1:3">
      <c r="A6577" t="s">
        <v>10569</v>
      </c>
      <c r="B6577" t="s">
        <v>10567</v>
      </c>
      <c r="C6577" t="s">
        <v>10568</v>
      </c>
    </row>
    <row r="6578" spans="1:3">
      <c r="A6578" t="s">
        <v>10570</v>
      </c>
      <c r="B6578" t="s">
        <v>10571</v>
      </c>
      <c r="C6578" t="s">
        <v>10572</v>
      </c>
    </row>
    <row r="6579" spans="1:3">
      <c r="A6579" t="s">
        <v>10573</v>
      </c>
      <c r="B6579" t="s">
        <v>10571</v>
      </c>
      <c r="C6579" t="s">
        <v>10572</v>
      </c>
    </row>
    <row r="6580" spans="1:3">
      <c r="A6580" t="s">
        <v>10574</v>
      </c>
      <c r="B6580" t="s">
        <v>10575</v>
      </c>
      <c r="C6580" t="s">
        <v>10576</v>
      </c>
    </row>
    <row r="6581" spans="1:3">
      <c r="A6581" t="s">
        <v>10577</v>
      </c>
      <c r="B6581" t="s">
        <v>10575</v>
      </c>
      <c r="C6581" t="s">
        <v>10576</v>
      </c>
    </row>
    <row r="6582" spans="1:3">
      <c r="A6582" t="s">
        <v>10578</v>
      </c>
      <c r="B6582" t="s">
        <v>10579</v>
      </c>
      <c r="C6582" t="s">
        <v>10580</v>
      </c>
    </row>
    <row r="6583" spans="1:3">
      <c r="A6583" t="s">
        <v>10581</v>
      </c>
      <c r="B6583" t="s">
        <v>10579</v>
      </c>
      <c r="C6583" t="s">
        <v>10580</v>
      </c>
    </row>
    <row r="6584" spans="1:3">
      <c r="A6584" t="s">
        <v>10582</v>
      </c>
      <c r="B6584" t="s">
        <v>10583</v>
      </c>
      <c r="C6584" t="s">
        <v>10584</v>
      </c>
    </row>
    <row r="6585" spans="1:3">
      <c r="A6585" t="s">
        <v>10585</v>
      </c>
      <c r="B6585" t="s">
        <v>10583</v>
      </c>
      <c r="C6585" t="s">
        <v>10584</v>
      </c>
    </row>
    <row r="6586" spans="1:3">
      <c r="A6586" t="s">
        <v>10586</v>
      </c>
      <c r="B6586" t="s">
        <v>10587</v>
      </c>
      <c r="C6586" t="s">
        <v>10588</v>
      </c>
    </row>
    <row r="6587" spans="1:3">
      <c r="A6587" t="s">
        <v>10589</v>
      </c>
      <c r="B6587" t="s">
        <v>10587</v>
      </c>
      <c r="C6587" t="s">
        <v>10588</v>
      </c>
    </row>
    <row r="6588" spans="1:3">
      <c r="A6588" t="s">
        <v>10590</v>
      </c>
      <c r="B6588" t="s">
        <v>10591</v>
      </c>
      <c r="C6588" t="s">
        <v>10592</v>
      </c>
    </row>
    <row r="6589" spans="1:3">
      <c r="A6589" t="s">
        <v>10593</v>
      </c>
      <c r="B6589" t="s">
        <v>10591</v>
      </c>
      <c r="C6589" t="s">
        <v>10592</v>
      </c>
    </row>
    <row r="6590" spans="1:3">
      <c r="A6590" t="s">
        <v>10594</v>
      </c>
      <c r="B6590" t="s">
        <v>10595</v>
      </c>
      <c r="C6590" t="s">
        <v>10596</v>
      </c>
    </row>
    <row r="6591" spans="1:3">
      <c r="A6591" t="s">
        <v>10597</v>
      </c>
      <c r="B6591" t="s">
        <v>10595</v>
      </c>
      <c r="C6591" t="s">
        <v>10596</v>
      </c>
    </row>
    <row r="6592" spans="1:3">
      <c r="A6592" t="s">
        <v>10598</v>
      </c>
      <c r="B6592" t="s">
        <v>10599</v>
      </c>
    </row>
    <row r="6593" spans="1:3">
      <c r="A6593" t="s">
        <v>10600</v>
      </c>
      <c r="B6593" t="s">
        <v>10599</v>
      </c>
    </row>
    <row r="6594" spans="1:3">
      <c r="A6594" t="s">
        <v>10601</v>
      </c>
      <c r="B6594" t="s">
        <v>10602</v>
      </c>
      <c r="C6594" t="s">
        <v>10603</v>
      </c>
    </row>
    <row r="6595" spans="1:3">
      <c r="A6595" t="s">
        <v>10604</v>
      </c>
      <c r="B6595" t="s">
        <v>10602</v>
      </c>
      <c r="C6595" t="s">
        <v>10603</v>
      </c>
    </row>
    <row r="6596" spans="1:3">
      <c r="A6596" t="s">
        <v>10605</v>
      </c>
      <c r="B6596" t="s">
        <v>10606</v>
      </c>
      <c r="C6596" t="s">
        <v>10607</v>
      </c>
    </row>
    <row r="6597" spans="1:3">
      <c r="A6597" t="s">
        <v>10608</v>
      </c>
      <c r="B6597" t="s">
        <v>10606</v>
      </c>
      <c r="C6597" t="s">
        <v>10607</v>
      </c>
    </row>
    <row r="6598" spans="1:3">
      <c r="A6598" t="s">
        <v>10609</v>
      </c>
      <c r="B6598" t="s">
        <v>10610</v>
      </c>
      <c r="C6598" t="s">
        <v>10611</v>
      </c>
    </row>
    <row r="6599" spans="1:3">
      <c r="A6599" t="s">
        <v>10612</v>
      </c>
      <c r="B6599" t="s">
        <v>10610</v>
      </c>
      <c r="C6599" t="s">
        <v>10611</v>
      </c>
    </row>
    <row r="6600" spans="1:3">
      <c r="A6600" t="s">
        <v>10613</v>
      </c>
      <c r="B6600" t="s">
        <v>10614</v>
      </c>
      <c r="C6600" t="s">
        <v>10615</v>
      </c>
    </row>
    <row r="6601" spans="1:3">
      <c r="A6601" t="s">
        <v>10616</v>
      </c>
      <c r="B6601" t="s">
        <v>10614</v>
      </c>
      <c r="C6601" t="s">
        <v>10615</v>
      </c>
    </row>
    <row r="6602" spans="1:3">
      <c r="A6602" t="s">
        <v>10617</v>
      </c>
      <c r="B6602" t="s">
        <v>10618</v>
      </c>
      <c r="C6602" t="s">
        <v>10619</v>
      </c>
    </row>
    <row r="6603" spans="1:3">
      <c r="A6603" t="s">
        <v>10620</v>
      </c>
      <c r="B6603" t="s">
        <v>10618</v>
      </c>
      <c r="C6603" t="s">
        <v>10619</v>
      </c>
    </row>
    <row r="6604" spans="1:3">
      <c r="A6604" t="s">
        <v>10621</v>
      </c>
      <c r="B6604" t="s">
        <v>10622</v>
      </c>
      <c r="C6604" t="s">
        <v>10623</v>
      </c>
    </row>
    <row r="6605" spans="1:3">
      <c r="A6605" t="s">
        <v>10624</v>
      </c>
      <c r="B6605" t="s">
        <v>10622</v>
      </c>
      <c r="C6605" t="s">
        <v>10623</v>
      </c>
    </row>
    <row r="6606" spans="1:3">
      <c r="A6606" t="s">
        <v>10625</v>
      </c>
      <c r="B6606" t="s">
        <v>10626</v>
      </c>
      <c r="C6606" t="s">
        <v>10627</v>
      </c>
    </row>
    <row r="6607" spans="1:3">
      <c r="A6607" t="s">
        <v>10628</v>
      </c>
      <c r="B6607" t="s">
        <v>10626</v>
      </c>
      <c r="C6607" t="s">
        <v>10627</v>
      </c>
    </row>
    <row r="6608" spans="1:3">
      <c r="A6608" t="s">
        <v>10629</v>
      </c>
      <c r="B6608" t="s">
        <v>10630</v>
      </c>
    </row>
    <row r="6609" spans="1:4">
      <c r="A6609" t="s">
        <v>10631</v>
      </c>
      <c r="B6609" t="s">
        <v>10630</v>
      </c>
    </row>
    <row r="6610" spans="1:4">
      <c r="A6610" t="s">
        <v>10632</v>
      </c>
      <c r="B6610" t="s">
        <v>10633</v>
      </c>
      <c r="C6610" t="s">
        <v>10634</v>
      </c>
    </row>
    <row r="6611" spans="1:4">
      <c r="A6611" t="s">
        <v>10635</v>
      </c>
      <c r="B6611" t="s">
        <v>10633</v>
      </c>
      <c r="C6611" t="s">
        <v>10634</v>
      </c>
    </row>
    <row r="6612" spans="1:4">
      <c r="A6612" t="s">
        <v>10636</v>
      </c>
      <c r="B6612" t="s">
        <v>10637</v>
      </c>
      <c r="C6612" t="s">
        <v>10638</v>
      </c>
    </row>
    <row r="6613" spans="1:4">
      <c r="A6613" t="s">
        <v>10639</v>
      </c>
      <c r="B6613" t="s">
        <v>10637</v>
      </c>
      <c r="C6613" t="s">
        <v>10638</v>
      </c>
    </row>
    <row r="6614" spans="1:4">
      <c r="A6614" t="s">
        <v>10640</v>
      </c>
      <c r="D6614" t="e">
        <f>--Empty</f>
        <v>#NAME?</v>
      </c>
    </row>
    <row r="6615" spans="1:4">
      <c r="A6615" t="s">
        <v>10641</v>
      </c>
      <c r="D6615" t="e">
        <f>--Empty</f>
        <v>#NAME?</v>
      </c>
    </row>
    <row r="6616" spans="1:4">
      <c r="A6616" t="s">
        <v>10642</v>
      </c>
      <c r="D6616" t="e">
        <f>--Empty</f>
        <v>#NAME?</v>
      </c>
    </row>
    <row r="6617" spans="1:4">
      <c r="A6617" t="s">
        <v>10643</v>
      </c>
      <c r="D6617" t="e">
        <f>--Empty</f>
        <v>#NAME?</v>
      </c>
    </row>
    <row r="6618" spans="1:4">
      <c r="A6618" t="s">
        <v>10644</v>
      </c>
      <c r="D6618" t="e">
        <f>--Empty</f>
        <v>#NAME?</v>
      </c>
    </row>
    <row r="6619" spans="1:4">
      <c r="A6619" t="s">
        <v>10645</v>
      </c>
      <c r="D6619" t="e">
        <f>--Empty</f>
        <v>#NAME?</v>
      </c>
    </row>
    <row r="6620" spans="1:4">
      <c r="A6620" t="s">
        <v>10646</v>
      </c>
      <c r="D6620" t="e">
        <f>--Empty</f>
        <v>#NAME?</v>
      </c>
    </row>
    <row r="6621" spans="1:4">
      <c r="A6621" t="s">
        <v>10647</v>
      </c>
      <c r="D6621" t="e">
        <f>--Empty</f>
        <v>#NAME?</v>
      </c>
    </row>
    <row r="6622" spans="1:4">
      <c r="A6622" t="s">
        <v>10648</v>
      </c>
      <c r="B6622" t="s">
        <v>10649</v>
      </c>
      <c r="C6622" t="s">
        <v>10650</v>
      </c>
    </row>
    <row r="6623" spans="1:4">
      <c r="A6623" t="s">
        <v>10651</v>
      </c>
      <c r="B6623" t="s">
        <v>10649</v>
      </c>
      <c r="C6623" t="s">
        <v>10650</v>
      </c>
    </row>
    <row r="6624" spans="1:4">
      <c r="A6624" t="s">
        <v>10652</v>
      </c>
      <c r="B6624" t="s">
        <v>10653</v>
      </c>
      <c r="C6624" t="s">
        <v>10654</v>
      </c>
    </row>
    <row r="6625" spans="1:4">
      <c r="A6625" t="s">
        <v>10655</v>
      </c>
      <c r="B6625" t="s">
        <v>10653</v>
      </c>
      <c r="C6625" t="s">
        <v>10654</v>
      </c>
    </row>
    <row r="6626" spans="1:4">
      <c r="A6626" t="s">
        <v>10656</v>
      </c>
      <c r="B6626" t="s">
        <v>10657</v>
      </c>
      <c r="C6626" t="s">
        <v>10658</v>
      </c>
    </row>
    <row r="6627" spans="1:4">
      <c r="A6627" t="s">
        <v>10659</v>
      </c>
      <c r="B6627" t="s">
        <v>10657</v>
      </c>
      <c r="C6627" t="s">
        <v>10658</v>
      </c>
    </row>
    <row r="6628" spans="1:4">
      <c r="A6628" t="s">
        <v>10660</v>
      </c>
      <c r="B6628" t="s">
        <v>10661</v>
      </c>
      <c r="C6628" t="s">
        <v>10662</v>
      </c>
    </row>
    <row r="6629" spans="1:4">
      <c r="A6629" t="s">
        <v>10663</v>
      </c>
      <c r="B6629" t="s">
        <v>10661</v>
      </c>
      <c r="C6629" t="s">
        <v>10662</v>
      </c>
    </row>
    <row r="6630" spans="1:4">
      <c r="A6630" t="s">
        <v>10664</v>
      </c>
      <c r="D6630" t="e">
        <f>--AlexaAntiMouseAb</f>
        <v>#NAME?</v>
      </c>
    </row>
    <row r="6631" spans="1:4">
      <c r="A6631" t="s">
        <v>10665</v>
      </c>
      <c r="D6631" t="e">
        <f>--AlexaAntiMouseAb</f>
        <v>#NAME?</v>
      </c>
    </row>
    <row r="6632" spans="1:4">
      <c r="A6632" t="s">
        <v>10666</v>
      </c>
      <c r="D6632" t="e">
        <f>--Control14</f>
        <v>#NAME?</v>
      </c>
    </row>
    <row r="6633" spans="1:4">
      <c r="A6633" t="s">
        <v>10667</v>
      </c>
      <c r="D6633" t="e">
        <f>--Control14</f>
        <v>#NAME?</v>
      </c>
    </row>
    <row r="6634" spans="1:4">
      <c r="A6634" t="s">
        <v>10668</v>
      </c>
      <c r="D6634" t="e">
        <f>--BiotinAb1</f>
        <v>#NAME?</v>
      </c>
    </row>
    <row r="6635" spans="1:4">
      <c r="A6635" t="s">
        <v>10669</v>
      </c>
      <c r="D6635" t="e">
        <f>--BiotinAb1</f>
        <v>#NAME?</v>
      </c>
    </row>
    <row r="6636" spans="1:4">
      <c r="A6636" t="s">
        <v>10670</v>
      </c>
      <c r="D6636" t="e">
        <f>--BiotinAb2</f>
        <v>#NAME?</v>
      </c>
    </row>
    <row r="6637" spans="1:4">
      <c r="A6637" t="s">
        <v>10671</v>
      </c>
      <c r="D6637" t="e">
        <f>--BiotinAb2</f>
        <v>#NAME?</v>
      </c>
    </row>
    <row r="6638" spans="1:4">
      <c r="A6638" t="s">
        <v>10672</v>
      </c>
      <c r="D6638" t="e">
        <f>--BiotinAb3</f>
        <v>#NAME?</v>
      </c>
    </row>
    <row r="6639" spans="1:4">
      <c r="A6639" t="s">
        <v>10673</v>
      </c>
      <c r="D6639" t="e">
        <f>--BiotinAb3</f>
        <v>#NAME?</v>
      </c>
    </row>
    <row r="6640" spans="1:4">
      <c r="A6640" t="s">
        <v>10674</v>
      </c>
      <c r="D6640" t="e">
        <f>--BiotinAb4</f>
        <v>#NAME?</v>
      </c>
    </row>
    <row r="6641" spans="1:4">
      <c r="A6641" t="s">
        <v>10675</v>
      </c>
      <c r="D6641" t="e">
        <f>--BiotinAb4</f>
        <v>#NAME?</v>
      </c>
    </row>
    <row r="6642" spans="1:4">
      <c r="A6642" t="s">
        <v>10676</v>
      </c>
      <c r="D6642" t="e">
        <f>--BiotinAb5</f>
        <v>#NAME?</v>
      </c>
    </row>
    <row r="6643" spans="1:4">
      <c r="A6643" t="s">
        <v>10677</v>
      </c>
      <c r="D6643" t="e">
        <f>--BiotinAb5</f>
        <v>#NAME?</v>
      </c>
    </row>
    <row r="6644" spans="1:4">
      <c r="A6644" t="s">
        <v>10678</v>
      </c>
      <c r="D6644" t="e">
        <f>--BiotinAb6</f>
        <v>#NAME?</v>
      </c>
    </row>
    <row r="6645" spans="1:4">
      <c r="A6645" t="s">
        <v>10679</v>
      </c>
      <c r="D6645" t="e">
        <f>--BiotinAb6</f>
        <v>#NAME?</v>
      </c>
    </row>
    <row r="6646" spans="1:4">
      <c r="A6646" t="s">
        <v>10680</v>
      </c>
      <c r="D6646" t="e">
        <f>--Control16</f>
        <v>#NAME?</v>
      </c>
    </row>
    <row r="6647" spans="1:4">
      <c r="A6647" t="s">
        <v>10681</v>
      </c>
      <c r="D6647" t="e">
        <f>--Control16</f>
        <v>#NAME?</v>
      </c>
    </row>
    <row r="6648" spans="1:4">
      <c r="A6648" t="s">
        <v>10682</v>
      </c>
      <c r="D6648" t="e">
        <f>--CMD</f>
        <v>#NAME?</v>
      </c>
    </row>
    <row r="6649" spans="1:4">
      <c r="A6649" t="s">
        <v>10683</v>
      </c>
      <c r="D6649" t="e">
        <f>--CMD</f>
        <v>#NAME?</v>
      </c>
    </row>
    <row r="6650" spans="1:4">
      <c r="A6650" t="s">
        <v>10684</v>
      </c>
      <c r="D6650" t="e">
        <f>--RabbitAntiGSTAb</f>
        <v>#NAME?</v>
      </c>
    </row>
    <row r="6651" spans="1:4">
      <c r="A6651" t="s">
        <v>10685</v>
      </c>
      <c r="D6651" t="e">
        <f>--RabbitAntiGSTAb</f>
        <v>#NAME?</v>
      </c>
    </row>
    <row r="6652" spans="1:4">
      <c r="A6652" t="s">
        <v>10686</v>
      </c>
      <c r="D6652" t="e">
        <f>--V5control</f>
        <v>#NAME?</v>
      </c>
    </row>
    <row r="6653" spans="1:4">
      <c r="A6653" t="s">
        <v>10687</v>
      </c>
      <c r="D6653" t="e">
        <f>--V5control</f>
        <v>#NAME?</v>
      </c>
    </row>
    <row r="6654" spans="1:4">
      <c r="A6654" t="s">
        <v>10688</v>
      </c>
      <c r="D6654" t="e">
        <f>--Buffer</f>
        <v>#NAME?</v>
      </c>
    </row>
    <row r="6655" spans="1:4">
      <c r="A6655" t="s">
        <v>10689</v>
      </c>
      <c r="D6655" t="e">
        <f>--Buffer</f>
        <v>#NAME?</v>
      </c>
    </row>
    <row r="6656" spans="1:4">
      <c r="A6656" t="s">
        <v>10690</v>
      </c>
      <c r="D6656" t="e">
        <f>--Control17</f>
        <v>#NAME?</v>
      </c>
    </row>
    <row r="6657" spans="1:4">
      <c r="A6657" t="s">
        <v>10691</v>
      </c>
      <c r="D6657" t="e">
        <f>--Control17</f>
        <v>#NAME?</v>
      </c>
    </row>
    <row r="6658" spans="1:4">
      <c r="A6658" t="s">
        <v>10692</v>
      </c>
      <c r="D6658" t="e">
        <f>--Control18</f>
        <v>#NAME?</v>
      </c>
    </row>
    <row r="6659" spans="1:4">
      <c r="A6659" t="s">
        <v>10693</v>
      </c>
      <c r="D6659" t="e">
        <f>--Control18</f>
        <v>#NAME?</v>
      </c>
    </row>
    <row r="6660" spans="1:4">
      <c r="A6660" t="s">
        <v>10694</v>
      </c>
      <c r="D6660" t="e">
        <f>--Control19</f>
        <v>#NAME?</v>
      </c>
    </row>
    <row r="6661" spans="1:4">
      <c r="A6661" t="s">
        <v>10695</v>
      </c>
      <c r="D6661" t="e">
        <f>--Control19</f>
        <v>#NAME?</v>
      </c>
    </row>
    <row r="6662" spans="1:4">
      <c r="A6662" t="s">
        <v>10696</v>
      </c>
      <c r="D6662" t="e">
        <f>--AlexaAntiMouseAb</f>
        <v>#NAME?</v>
      </c>
    </row>
    <row r="6663" spans="1:4">
      <c r="A6663" t="s">
        <v>10697</v>
      </c>
      <c r="D6663" t="e">
        <f>--AlexaAntiMouseAb</f>
        <v>#NAME?</v>
      </c>
    </row>
    <row r="6664" spans="1:4">
      <c r="A6664" t="s">
        <v>10698</v>
      </c>
      <c r="D6664" t="e">
        <f>--Control15</f>
        <v>#NAME?</v>
      </c>
    </row>
    <row r="6665" spans="1:4">
      <c r="A6665" t="s">
        <v>10699</v>
      </c>
      <c r="D6665" t="e">
        <f>--Control15</f>
        <v>#NAME?</v>
      </c>
    </row>
    <row r="6666" spans="1:4">
      <c r="A6666" t="s">
        <v>10700</v>
      </c>
      <c r="D6666" t="e">
        <f>--AntiBiotinAb</f>
        <v>#NAME?</v>
      </c>
    </row>
    <row r="6667" spans="1:4">
      <c r="A6667" t="s">
        <v>10701</v>
      </c>
      <c r="D6667" t="e">
        <f>--AntiBiotinAb</f>
        <v>#NAME?</v>
      </c>
    </row>
    <row r="6668" spans="1:4">
      <c r="A6668" t="s">
        <v>10702</v>
      </c>
      <c r="D6668">
        <f>--BSA1</f>
        <v>0</v>
      </c>
    </row>
    <row r="6669" spans="1:4">
      <c r="A6669" t="s">
        <v>10703</v>
      </c>
      <c r="D6669">
        <f>--BSA1</f>
        <v>0</v>
      </c>
    </row>
    <row r="6670" spans="1:4">
      <c r="A6670" t="s">
        <v>10704</v>
      </c>
      <c r="D6670">
        <f>--BSA2</f>
        <v>0</v>
      </c>
    </row>
    <row r="6671" spans="1:4">
      <c r="A6671" t="s">
        <v>10705</v>
      </c>
      <c r="D6671">
        <f>--BSA2</f>
        <v>0</v>
      </c>
    </row>
    <row r="6672" spans="1:4">
      <c r="A6672" t="s">
        <v>10706</v>
      </c>
      <c r="D6672">
        <f>--BSA3</f>
        <v>0</v>
      </c>
    </row>
    <row r="6673" spans="1:4">
      <c r="A6673" t="s">
        <v>10707</v>
      </c>
      <c r="D6673">
        <f>--BSA3</f>
        <v>0</v>
      </c>
    </row>
    <row r="6674" spans="1:4">
      <c r="A6674" t="s">
        <v>10708</v>
      </c>
      <c r="D6674">
        <f>--BSA4</f>
        <v>0</v>
      </c>
    </row>
    <row r="6675" spans="1:4">
      <c r="A6675" t="s">
        <v>10709</v>
      </c>
      <c r="D6675">
        <f>--BSA4</f>
        <v>0</v>
      </c>
    </row>
    <row r="6676" spans="1:4">
      <c r="A6676" t="s">
        <v>10710</v>
      </c>
      <c r="D6676">
        <f>--BSA5</f>
        <v>0</v>
      </c>
    </row>
    <row r="6677" spans="1:4">
      <c r="A6677" t="s">
        <v>10711</v>
      </c>
      <c r="D6677">
        <f>--BSA5</f>
        <v>0</v>
      </c>
    </row>
    <row r="6678" spans="1:4">
      <c r="A6678" t="s">
        <v>10712</v>
      </c>
      <c r="B6678" t="s">
        <v>9866</v>
      </c>
      <c r="C6678" t="s">
        <v>9867</v>
      </c>
    </row>
    <row r="6679" spans="1:4">
      <c r="A6679" t="s">
        <v>10713</v>
      </c>
      <c r="B6679" t="s">
        <v>9866</v>
      </c>
      <c r="C6679" t="s">
        <v>9867</v>
      </c>
    </row>
    <row r="6680" spans="1:4">
      <c r="A6680" t="s">
        <v>10714</v>
      </c>
      <c r="B6680" t="s">
        <v>10715</v>
      </c>
      <c r="C6680" t="s">
        <v>10716</v>
      </c>
    </row>
    <row r="6681" spans="1:4">
      <c r="A6681" t="s">
        <v>10717</v>
      </c>
      <c r="B6681" t="s">
        <v>10715</v>
      </c>
      <c r="C6681" t="s">
        <v>10716</v>
      </c>
    </row>
    <row r="6682" spans="1:4">
      <c r="A6682" t="s">
        <v>10718</v>
      </c>
      <c r="B6682" t="s">
        <v>10719</v>
      </c>
      <c r="C6682" t="s">
        <v>10720</v>
      </c>
    </row>
    <row r="6683" spans="1:4">
      <c r="A6683" t="s">
        <v>10721</v>
      </c>
      <c r="B6683" t="s">
        <v>10719</v>
      </c>
      <c r="C6683" t="s">
        <v>10720</v>
      </c>
    </row>
    <row r="6684" spans="1:4">
      <c r="A6684" t="s">
        <v>10722</v>
      </c>
      <c r="B6684" t="s">
        <v>6507</v>
      </c>
      <c r="C6684" t="s">
        <v>6508</v>
      </c>
    </row>
    <row r="6685" spans="1:4">
      <c r="A6685" t="s">
        <v>10723</v>
      </c>
      <c r="B6685" t="s">
        <v>6507</v>
      </c>
      <c r="C6685" t="s">
        <v>6508</v>
      </c>
    </row>
    <row r="6686" spans="1:4">
      <c r="A6686" t="s">
        <v>10724</v>
      </c>
      <c r="B6686" t="s">
        <v>10725</v>
      </c>
      <c r="C6686" t="s">
        <v>10726</v>
      </c>
    </row>
    <row r="6687" spans="1:4">
      <c r="A6687" t="s">
        <v>10727</v>
      </c>
      <c r="B6687" t="s">
        <v>10725</v>
      </c>
      <c r="C6687" t="s">
        <v>10726</v>
      </c>
    </row>
    <row r="6688" spans="1:4">
      <c r="A6688" t="s">
        <v>10728</v>
      </c>
      <c r="B6688" t="s">
        <v>10729</v>
      </c>
      <c r="C6688" t="s">
        <v>10730</v>
      </c>
    </row>
    <row r="6689" spans="1:3">
      <c r="A6689" t="s">
        <v>10731</v>
      </c>
      <c r="B6689" t="s">
        <v>10729</v>
      </c>
      <c r="C6689" t="s">
        <v>10730</v>
      </c>
    </row>
    <row r="6690" spans="1:3">
      <c r="A6690" t="s">
        <v>10732</v>
      </c>
      <c r="B6690" t="s">
        <v>10733</v>
      </c>
      <c r="C6690" t="s">
        <v>10734</v>
      </c>
    </row>
    <row r="6691" spans="1:3">
      <c r="A6691" t="s">
        <v>10735</v>
      </c>
      <c r="B6691" t="s">
        <v>10733</v>
      </c>
      <c r="C6691" t="s">
        <v>10734</v>
      </c>
    </row>
    <row r="6692" spans="1:3">
      <c r="A6692" t="s">
        <v>10736</v>
      </c>
      <c r="B6692" t="s">
        <v>10737</v>
      </c>
      <c r="C6692" t="s">
        <v>10738</v>
      </c>
    </row>
    <row r="6693" spans="1:3">
      <c r="A6693" t="s">
        <v>10739</v>
      </c>
      <c r="B6693" t="s">
        <v>10737</v>
      </c>
      <c r="C6693" t="s">
        <v>10738</v>
      </c>
    </row>
    <row r="6694" spans="1:3">
      <c r="A6694" t="s">
        <v>10740</v>
      </c>
      <c r="B6694" t="s">
        <v>10741</v>
      </c>
      <c r="C6694" t="s">
        <v>8447</v>
      </c>
    </row>
    <row r="6695" spans="1:3">
      <c r="A6695" t="s">
        <v>10742</v>
      </c>
      <c r="B6695" t="s">
        <v>10741</v>
      </c>
      <c r="C6695" t="s">
        <v>8447</v>
      </c>
    </row>
    <row r="6696" spans="1:3">
      <c r="A6696" t="s">
        <v>10743</v>
      </c>
      <c r="B6696" t="s">
        <v>10744</v>
      </c>
    </row>
    <row r="6697" spans="1:3">
      <c r="A6697" t="s">
        <v>10745</v>
      </c>
      <c r="B6697" t="s">
        <v>10744</v>
      </c>
    </row>
    <row r="6698" spans="1:3">
      <c r="A6698" t="s">
        <v>10746</v>
      </c>
      <c r="B6698" t="s">
        <v>10747</v>
      </c>
      <c r="C6698" t="s">
        <v>10748</v>
      </c>
    </row>
    <row r="6699" spans="1:3">
      <c r="A6699" t="s">
        <v>10749</v>
      </c>
      <c r="B6699" t="s">
        <v>10747</v>
      </c>
      <c r="C6699" t="s">
        <v>10748</v>
      </c>
    </row>
    <row r="6700" spans="1:3">
      <c r="A6700" t="s">
        <v>10750</v>
      </c>
      <c r="B6700" t="s">
        <v>10751</v>
      </c>
      <c r="C6700" t="s">
        <v>10752</v>
      </c>
    </row>
    <row r="6701" spans="1:3">
      <c r="A6701" t="s">
        <v>10753</v>
      </c>
      <c r="B6701" t="s">
        <v>10751</v>
      </c>
      <c r="C6701" t="s">
        <v>10752</v>
      </c>
    </row>
    <row r="6702" spans="1:3">
      <c r="A6702" t="s">
        <v>10754</v>
      </c>
      <c r="B6702" t="s">
        <v>10755</v>
      </c>
      <c r="C6702" t="s">
        <v>10756</v>
      </c>
    </row>
    <row r="6703" spans="1:3">
      <c r="A6703" t="s">
        <v>10757</v>
      </c>
      <c r="B6703" t="s">
        <v>10755</v>
      </c>
      <c r="C6703" t="s">
        <v>10756</v>
      </c>
    </row>
    <row r="6704" spans="1:3">
      <c r="A6704" t="s">
        <v>10758</v>
      </c>
      <c r="B6704" t="s">
        <v>10759</v>
      </c>
      <c r="C6704" t="s">
        <v>10760</v>
      </c>
    </row>
    <row r="6705" spans="1:3">
      <c r="A6705" t="s">
        <v>10761</v>
      </c>
      <c r="B6705" t="s">
        <v>10759</v>
      </c>
      <c r="C6705" t="s">
        <v>10760</v>
      </c>
    </row>
    <row r="6706" spans="1:3">
      <c r="A6706" t="s">
        <v>10762</v>
      </c>
      <c r="B6706" t="s">
        <v>10763</v>
      </c>
    </row>
    <row r="6707" spans="1:3">
      <c r="A6707" t="s">
        <v>10764</v>
      </c>
      <c r="B6707" t="s">
        <v>10763</v>
      </c>
    </row>
    <row r="6708" spans="1:3">
      <c r="A6708" t="s">
        <v>10765</v>
      </c>
      <c r="B6708" t="s">
        <v>10766</v>
      </c>
    </row>
    <row r="6709" spans="1:3">
      <c r="A6709" t="s">
        <v>10767</v>
      </c>
      <c r="B6709" t="s">
        <v>10766</v>
      </c>
    </row>
    <row r="6710" spans="1:3">
      <c r="A6710" t="s">
        <v>10768</v>
      </c>
      <c r="B6710" t="s">
        <v>10769</v>
      </c>
      <c r="C6710" t="s">
        <v>10770</v>
      </c>
    </row>
    <row r="6711" spans="1:3">
      <c r="A6711" t="s">
        <v>10771</v>
      </c>
      <c r="B6711" t="s">
        <v>10769</v>
      </c>
      <c r="C6711" t="s">
        <v>10770</v>
      </c>
    </row>
    <row r="6712" spans="1:3">
      <c r="A6712" t="s">
        <v>10772</v>
      </c>
      <c r="B6712" t="s">
        <v>10773</v>
      </c>
      <c r="C6712" t="s">
        <v>10774</v>
      </c>
    </row>
    <row r="6713" spans="1:3">
      <c r="A6713" t="s">
        <v>10775</v>
      </c>
      <c r="B6713" t="s">
        <v>10773</v>
      </c>
      <c r="C6713" t="s">
        <v>10774</v>
      </c>
    </row>
    <row r="6714" spans="1:3">
      <c r="A6714" t="s">
        <v>10776</v>
      </c>
      <c r="B6714" t="s">
        <v>10777</v>
      </c>
      <c r="C6714" t="s">
        <v>10778</v>
      </c>
    </row>
    <row r="6715" spans="1:3">
      <c r="A6715" t="s">
        <v>10779</v>
      </c>
      <c r="B6715" t="s">
        <v>10777</v>
      </c>
      <c r="C6715" t="s">
        <v>10778</v>
      </c>
    </row>
    <row r="6716" spans="1:3">
      <c r="A6716" t="s">
        <v>10780</v>
      </c>
      <c r="B6716" t="s">
        <v>10781</v>
      </c>
      <c r="C6716" t="s">
        <v>10782</v>
      </c>
    </row>
    <row r="6717" spans="1:3">
      <c r="A6717" t="s">
        <v>10783</v>
      </c>
      <c r="B6717" t="s">
        <v>10781</v>
      </c>
      <c r="C6717" t="s">
        <v>10782</v>
      </c>
    </row>
    <row r="6718" spans="1:3">
      <c r="A6718" t="s">
        <v>10784</v>
      </c>
      <c r="B6718" t="s">
        <v>10785</v>
      </c>
      <c r="C6718" t="s">
        <v>10786</v>
      </c>
    </row>
    <row r="6719" spans="1:3">
      <c r="A6719" t="s">
        <v>10787</v>
      </c>
      <c r="B6719" t="s">
        <v>10785</v>
      </c>
      <c r="C6719" t="s">
        <v>10786</v>
      </c>
    </row>
    <row r="6720" spans="1:3">
      <c r="A6720" t="s">
        <v>10788</v>
      </c>
      <c r="B6720" t="s">
        <v>10789</v>
      </c>
      <c r="C6720" t="s">
        <v>10790</v>
      </c>
    </row>
    <row r="6721" spans="1:3">
      <c r="A6721" t="s">
        <v>10791</v>
      </c>
      <c r="B6721" t="s">
        <v>10789</v>
      </c>
      <c r="C6721" t="s">
        <v>10790</v>
      </c>
    </row>
    <row r="6722" spans="1:3">
      <c r="A6722" t="s">
        <v>10792</v>
      </c>
      <c r="B6722" t="s">
        <v>10793</v>
      </c>
      <c r="C6722" t="s">
        <v>10794</v>
      </c>
    </row>
    <row r="6723" spans="1:3">
      <c r="A6723" t="s">
        <v>10795</v>
      </c>
      <c r="B6723" t="s">
        <v>10793</v>
      </c>
      <c r="C6723" t="s">
        <v>10794</v>
      </c>
    </row>
    <row r="6724" spans="1:3">
      <c r="A6724" t="s">
        <v>10796</v>
      </c>
      <c r="B6724" t="s">
        <v>10797</v>
      </c>
      <c r="C6724" t="s">
        <v>10798</v>
      </c>
    </row>
    <row r="6725" spans="1:3">
      <c r="A6725" t="s">
        <v>10799</v>
      </c>
      <c r="B6725" t="s">
        <v>10797</v>
      </c>
      <c r="C6725" t="s">
        <v>10798</v>
      </c>
    </row>
    <row r="6726" spans="1:3">
      <c r="A6726" t="s">
        <v>10800</v>
      </c>
      <c r="B6726" t="s">
        <v>10801</v>
      </c>
      <c r="C6726" t="s">
        <v>10802</v>
      </c>
    </row>
    <row r="6727" spans="1:3">
      <c r="A6727" t="s">
        <v>10803</v>
      </c>
      <c r="B6727" t="s">
        <v>10801</v>
      </c>
      <c r="C6727" t="s">
        <v>10802</v>
      </c>
    </row>
    <row r="6728" spans="1:3">
      <c r="A6728" t="s">
        <v>10804</v>
      </c>
      <c r="B6728" t="s">
        <v>10805</v>
      </c>
      <c r="C6728" t="s">
        <v>10806</v>
      </c>
    </row>
    <row r="6729" spans="1:3">
      <c r="A6729" t="s">
        <v>10807</v>
      </c>
      <c r="B6729" t="s">
        <v>10805</v>
      </c>
      <c r="C6729" t="s">
        <v>10806</v>
      </c>
    </row>
    <row r="6730" spans="1:3">
      <c r="A6730" t="s">
        <v>10808</v>
      </c>
      <c r="B6730" t="s">
        <v>10809</v>
      </c>
      <c r="C6730" t="s">
        <v>10810</v>
      </c>
    </row>
    <row r="6731" spans="1:3">
      <c r="A6731" t="s">
        <v>10811</v>
      </c>
      <c r="B6731" t="s">
        <v>10809</v>
      </c>
      <c r="C6731" t="s">
        <v>10810</v>
      </c>
    </row>
    <row r="6732" spans="1:3">
      <c r="A6732" t="s">
        <v>10812</v>
      </c>
      <c r="B6732" t="s">
        <v>10813</v>
      </c>
      <c r="C6732" t="s">
        <v>10814</v>
      </c>
    </row>
    <row r="6733" spans="1:3">
      <c r="A6733" t="s">
        <v>10815</v>
      </c>
      <c r="B6733" t="s">
        <v>10813</v>
      </c>
      <c r="C6733" t="s">
        <v>10814</v>
      </c>
    </row>
    <row r="6734" spans="1:3">
      <c r="A6734" t="s">
        <v>10816</v>
      </c>
      <c r="B6734" t="s">
        <v>10817</v>
      </c>
      <c r="C6734" t="s">
        <v>10818</v>
      </c>
    </row>
    <row r="6735" spans="1:3">
      <c r="A6735" t="s">
        <v>10819</v>
      </c>
      <c r="B6735" t="s">
        <v>10817</v>
      </c>
      <c r="C6735" t="s">
        <v>10818</v>
      </c>
    </row>
    <row r="6736" spans="1:3">
      <c r="A6736" t="s">
        <v>10820</v>
      </c>
      <c r="B6736" t="s">
        <v>10821</v>
      </c>
      <c r="C6736" t="s">
        <v>10822</v>
      </c>
    </row>
    <row r="6737" spans="1:3">
      <c r="A6737" t="s">
        <v>10823</v>
      </c>
      <c r="B6737" t="s">
        <v>10821</v>
      </c>
      <c r="C6737" t="s">
        <v>10822</v>
      </c>
    </row>
    <row r="6738" spans="1:3">
      <c r="A6738" t="s">
        <v>10824</v>
      </c>
      <c r="B6738" t="s">
        <v>10825</v>
      </c>
      <c r="C6738" t="s">
        <v>10826</v>
      </c>
    </row>
    <row r="6739" spans="1:3">
      <c r="A6739" t="s">
        <v>10827</v>
      </c>
      <c r="B6739" t="s">
        <v>10825</v>
      </c>
      <c r="C6739" t="s">
        <v>10826</v>
      </c>
    </row>
    <row r="6740" spans="1:3">
      <c r="A6740" t="s">
        <v>10828</v>
      </c>
      <c r="B6740" t="s">
        <v>10829</v>
      </c>
      <c r="C6740" t="s">
        <v>10830</v>
      </c>
    </row>
    <row r="6741" spans="1:3">
      <c r="A6741" t="s">
        <v>10831</v>
      </c>
      <c r="B6741" t="s">
        <v>10829</v>
      </c>
      <c r="C6741" t="s">
        <v>10830</v>
      </c>
    </row>
    <row r="6742" spans="1:3">
      <c r="A6742" t="s">
        <v>10832</v>
      </c>
      <c r="B6742" t="s">
        <v>10833</v>
      </c>
      <c r="C6742" t="s">
        <v>10834</v>
      </c>
    </row>
    <row r="6743" spans="1:3">
      <c r="A6743" t="s">
        <v>10835</v>
      </c>
      <c r="B6743" t="s">
        <v>10833</v>
      </c>
      <c r="C6743" t="s">
        <v>10834</v>
      </c>
    </row>
    <row r="6744" spans="1:3">
      <c r="A6744" t="s">
        <v>10836</v>
      </c>
      <c r="B6744" t="s">
        <v>10837</v>
      </c>
      <c r="C6744" t="s">
        <v>10838</v>
      </c>
    </row>
    <row r="6745" spans="1:3">
      <c r="A6745" t="s">
        <v>10839</v>
      </c>
      <c r="B6745" t="s">
        <v>10837</v>
      </c>
      <c r="C6745" t="s">
        <v>10838</v>
      </c>
    </row>
    <row r="6746" spans="1:3">
      <c r="A6746" t="s">
        <v>10840</v>
      </c>
      <c r="B6746" t="s">
        <v>10841</v>
      </c>
      <c r="C6746" t="s">
        <v>10842</v>
      </c>
    </row>
    <row r="6747" spans="1:3">
      <c r="A6747" t="s">
        <v>10843</v>
      </c>
      <c r="B6747" t="s">
        <v>10841</v>
      </c>
      <c r="C6747" t="s">
        <v>10842</v>
      </c>
    </row>
    <row r="6748" spans="1:3">
      <c r="A6748" t="s">
        <v>10844</v>
      </c>
      <c r="B6748" t="s">
        <v>10845</v>
      </c>
      <c r="C6748" t="s">
        <v>10846</v>
      </c>
    </row>
    <row r="6749" spans="1:3">
      <c r="A6749" t="s">
        <v>10847</v>
      </c>
      <c r="B6749" t="s">
        <v>10845</v>
      </c>
      <c r="C6749" t="s">
        <v>10846</v>
      </c>
    </row>
    <row r="6750" spans="1:3">
      <c r="A6750" t="s">
        <v>10848</v>
      </c>
      <c r="B6750" t="s">
        <v>10849</v>
      </c>
      <c r="C6750" t="s">
        <v>10850</v>
      </c>
    </row>
    <row r="6751" spans="1:3">
      <c r="A6751" t="s">
        <v>10851</v>
      </c>
      <c r="B6751" t="s">
        <v>10849</v>
      </c>
      <c r="C6751" t="s">
        <v>10850</v>
      </c>
    </row>
    <row r="6752" spans="1:3">
      <c r="A6752" t="s">
        <v>10852</v>
      </c>
      <c r="B6752" t="s">
        <v>10853</v>
      </c>
      <c r="C6752" t="s">
        <v>10854</v>
      </c>
    </row>
    <row r="6753" spans="1:3">
      <c r="A6753" t="s">
        <v>10855</v>
      </c>
      <c r="B6753" t="s">
        <v>10853</v>
      </c>
      <c r="C6753" t="s">
        <v>10854</v>
      </c>
    </row>
    <row r="6754" spans="1:3">
      <c r="A6754" t="s">
        <v>10856</v>
      </c>
      <c r="B6754" t="s">
        <v>10849</v>
      </c>
      <c r="C6754" t="s">
        <v>10850</v>
      </c>
    </row>
    <row r="6755" spans="1:3">
      <c r="A6755" t="s">
        <v>10857</v>
      </c>
      <c r="B6755" t="s">
        <v>10849</v>
      </c>
      <c r="C6755" t="s">
        <v>10850</v>
      </c>
    </row>
    <row r="6756" spans="1:3">
      <c r="A6756" t="s">
        <v>10858</v>
      </c>
      <c r="B6756" t="s">
        <v>10859</v>
      </c>
      <c r="C6756" t="s">
        <v>10860</v>
      </c>
    </row>
    <row r="6757" spans="1:3">
      <c r="A6757" t="s">
        <v>10861</v>
      </c>
      <c r="B6757" t="s">
        <v>10859</v>
      </c>
      <c r="C6757" t="s">
        <v>10860</v>
      </c>
    </row>
    <row r="6758" spans="1:3">
      <c r="A6758" t="s">
        <v>10862</v>
      </c>
      <c r="B6758" t="s">
        <v>10863</v>
      </c>
      <c r="C6758" t="s">
        <v>10864</v>
      </c>
    </row>
    <row r="6759" spans="1:3">
      <c r="A6759" t="s">
        <v>10865</v>
      </c>
      <c r="B6759" t="s">
        <v>10863</v>
      </c>
      <c r="C6759" t="s">
        <v>10864</v>
      </c>
    </row>
    <row r="6760" spans="1:3">
      <c r="A6760" t="s">
        <v>10866</v>
      </c>
      <c r="B6760" t="s">
        <v>10867</v>
      </c>
      <c r="C6760" t="s">
        <v>10868</v>
      </c>
    </row>
    <row r="6761" spans="1:3">
      <c r="A6761" t="s">
        <v>10869</v>
      </c>
      <c r="B6761" t="s">
        <v>10867</v>
      </c>
      <c r="C6761" t="s">
        <v>10868</v>
      </c>
    </row>
    <row r="6762" spans="1:3">
      <c r="A6762" t="s">
        <v>10870</v>
      </c>
      <c r="B6762" t="s">
        <v>10871</v>
      </c>
      <c r="C6762" t="s">
        <v>10872</v>
      </c>
    </row>
    <row r="6763" spans="1:3">
      <c r="A6763" t="s">
        <v>10873</v>
      </c>
      <c r="B6763" t="s">
        <v>10871</v>
      </c>
      <c r="C6763" t="s">
        <v>10872</v>
      </c>
    </row>
    <row r="6764" spans="1:3">
      <c r="A6764" t="s">
        <v>10874</v>
      </c>
      <c r="B6764" t="s">
        <v>10875</v>
      </c>
      <c r="C6764" t="s">
        <v>10876</v>
      </c>
    </row>
    <row r="6765" spans="1:3">
      <c r="A6765" t="s">
        <v>10877</v>
      </c>
      <c r="B6765" t="s">
        <v>10875</v>
      </c>
      <c r="C6765" t="s">
        <v>10876</v>
      </c>
    </row>
    <row r="6766" spans="1:3">
      <c r="A6766" t="s">
        <v>10878</v>
      </c>
      <c r="B6766" t="s">
        <v>7385</v>
      </c>
    </row>
    <row r="6767" spans="1:3">
      <c r="A6767" t="s">
        <v>10879</v>
      </c>
      <c r="B6767" t="s">
        <v>7385</v>
      </c>
    </row>
    <row r="6768" spans="1:3">
      <c r="A6768" t="s">
        <v>10880</v>
      </c>
      <c r="B6768" t="s">
        <v>9380</v>
      </c>
      <c r="C6768" t="s">
        <v>9381</v>
      </c>
    </row>
    <row r="6769" spans="1:4">
      <c r="A6769" t="s">
        <v>10881</v>
      </c>
      <c r="B6769" t="s">
        <v>9380</v>
      </c>
      <c r="C6769" t="s">
        <v>9381</v>
      </c>
    </row>
    <row r="6770" spans="1:4">
      <c r="A6770" t="s">
        <v>10882</v>
      </c>
      <c r="B6770" t="s">
        <v>10883</v>
      </c>
    </row>
    <row r="6771" spans="1:4">
      <c r="A6771" t="s">
        <v>10884</v>
      </c>
      <c r="B6771" t="s">
        <v>10883</v>
      </c>
    </row>
    <row r="6772" spans="1:4">
      <c r="A6772" t="s">
        <v>10885</v>
      </c>
      <c r="B6772" t="s">
        <v>10886</v>
      </c>
    </row>
    <row r="6773" spans="1:4">
      <c r="A6773" t="s">
        <v>10887</v>
      </c>
      <c r="B6773" t="s">
        <v>10886</v>
      </c>
    </row>
    <row r="6774" spans="1:4">
      <c r="A6774" t="s">
        <v>10888</v>
      </c>
      <c r="D6774">
        <f>--GST1</f>
        <v>0</v>
      </c>
    </row>
    <row r="6775" spans="1:4">
      <c r="A6775" t="s">
        <v>10889</v>
      </c>
      <c r="D6775">
        <f>--GST1</f>
        <v>0</v>
      </c>
    </row>
    <row r="6776" spans="1:4">
      <c r="A6776" t="s">
        <v>10890</v>
      </c>
      <c r="D6776">
        <f>--GST2</f>
        <v>0</v>
      </c>
    </row>
    <row r="6777" spans="1:4">
      <c r="A6777" t="s">
        <v>10891</v>
      </c>
      <c r="D6777">
        <f>--GST2</f>
        <v>0</v>
      </c>
    </row>
    <row r="6778" spans="1:4">
      <c r="A6778" t="s">
        <v>10892</v>
      </c>
      <c r="D6778">
        <f>--GST3</f>
        <v>0</v>
      </c>
    </row>
    <row r="6779" spans="1:4">
      <c r="A6779" t="s">
        <v>10893</v>
      </c>
      <c r="D6779">
        <f>--GST3</f>
        <v>0</v>
      </c>
    </row>
    <row r="6780" spans="1:4">
      <c r="A6780" t="s">
        <v>10894</v>
      </c>
      <c r="D6780">
        <f>--GST4</f>
        <v>0</v>
      </c>
    </row>
    <row r="6781" spans="1:4">
      <c r="A6781" t="s">
        <v>10895</v>
      </c>
      <c r="D6781">
        <f>--GST4</f>
        <v>0</v>
      </c>
    </row>
    <row r="6782" spans="1:4">
      <c r="A6782" t="s">
        <v>10896</v>
      </c>
      <c r="D6782">
        <f>--GST5</f>
        <v>0</v>
      </c>
    </row>
    <row r="6783" spans="1:4">
      <c r="A6783" t="s">
        <v>10897</v>
      </c>
      <c r="D6783">
        <f>--GST5</f>
        <v>0</v>
      </c>
    </row>
    <row r="6784" spans="1:4">
      <c r="A6784" t="s">
        <v>10898</v>
      </c>
      <c r="D6784">
        <f>--GST6</f>
        <v>0</v>
      </c>
    </row>
    <row r="6785" spans="1:4">
      <c r="A6785" t="s">
        <v>10899</v>
      </c>
      <c r="D6785">
        <f>--GST6</f>
        <v>0</v>
      </c>
    </row>
    <row r="6786" spans="1:4">
      <c r="A6786" t="s">
        <v>10900</v>
      </c>
      <c r="D6786">
        <f>--GST7</f>
        <v>0</v>
      </c>
    </row>
    <row r="6787" spans="1:4">
      <c r="A6787" t="s">
        <v>10901</v>
      </c>
      <c r="D6787">
        <f>--GST7</f>
        <v>0</v>
      </c>
    </row>
    <row r="6788" spans="1:4">
      <c r="A6788" t="s">
        <v>10902</v>
      </c>
      <c r="D6788">
        <f>--GST8</f>
        <v>0</v>
      </c>
    </row>
    <row r="6789" spans="1:4">
      <c r="A6789" t="s">
        <v>10903</v>
      </c>
      <c r="D6789">
        <f>--GST8</f>
        <v>0</v>
      </c>
    </row>
    <row r="6790" spans="1:4">
      <c r="A6790" t="s">
        <v>10904</v>
      </c>
      <c r="B6790" t="s">
        <v>10905</v>
      </c>
    </row>
    <row r="6791" spans="1:4">
      <c r="A6791" t="s">
        <v>10906</v>
      </c>
      <c r="B6791" t="s">
        <v>10905</v>
      </c>
    </row>
    <row r="6792" spans="1:4">
      <c r="A6792" t="s">
        <v>10907</v>
      </c>
      <c r="B6792" t="s">
        <v>10908</v>
      </c>
      <c r="C6792" t="s">
        <v>10909</v>
      </c>
    </row>
    <row r="6793" spans="1:4">
      <c r="A6793" t="s">
        <v>10910</v>
      </c>
      <c r="B6793" t="s">
        <v>10908</v>
      </c>
      <c r="C6793" t="s">
        <v>10909</v>
      </c>
    </row>
    <row r="6794" spans="1:4">
      <c r="A6794" t="s">
        <v>10911</v>
      </c>
      <c r="B6794" t="s">
        <v>10912</v>
      </c>
      <c r="C6794" t="s">
        <v>10913</v>
      </c>
    </row>
    <row r="6795" spans="1:4">
      <c r="A6795" t="s">
        <v>10914</v>
      </c>
      <c r="B6795" t="s">
        <v>10912</v>
      </c>
      <c r="C6795" t="s">
        <v>10913</v>
      </c>
    </row>
    <row r="6796" spans="1:4">
      <c r="A6796" t="s">
        <v>10915</v>
      </c>
      <c r="B6796" t="s">
        <v>10916</v>
      </c>
    </row>
    <row r="6797" spans="1:4">
      <c r="A6797" t="s">
        <v>10917</v>
      </c>
      <c r="B6797" t="s">
        <v>10916</v>
      </c>
    </row>
    <row r="6798" spans="1:4">
      <c r="A6798" t="s">
        <v>10918</v>
      </c>
      <c r="B6798" t="s">
        <v>10919</v>
      </c>
      <c r="C6798" t="s">
        <v>10920</v>
      </c>
    </row>
    <row r="6799" spans="1:4">
      <c r="A6799" t="s">
        <v>10921</v>
      </c>
      <c r="B6799" t="s">
        <v>10919</v>
      </c>
      <c r="C6799" t="s">
        <v>10920</v>
      </c>
    </row>
    <row r="6800" spans="1:4">
      <c r="A6800" t="s">
        <v>10922</v>
      </c>
      <c r="B6800" t="s">
        <v>10923</v>
      </c>
    </row>
    <row r="6801" spans="1:3">
      <c r="A6801" t="s">
        <v>10924</v>
      </c>
      <c r="B6801" t="s">
        <v>10923</v>
      </c>
    </row>
    <row r="6802" spans="1:3">
      <c r="A6802" t="s">
        <v>10925</v>
      </c>
      <c r="B6802" t="s">
        <v>10926</v>
      </c>
    </row>
    <row r="6803" spans="1:3">
      <c r="A6803" t="s">
        <v>10927</v>
      </c>
      <c r="B6803" t="s">
        <v>10926</v>
      </c>
    </row>
    <row r="6804" spans="1:3">
      <c r="A6804" t="s">
        <v>10928</v>
      </c>
      <c r="B6804" t="s">
        <v>10929</v>
      </c>
      <c r="C6804" t="s">
        <v>10930</v>
      </c>
    </row>
    <row r="6805" spans="1:3">
      <c r="A6805" t="s">
        <v>10931</v>
      </c>
      <c r="B6805" t="s">
        <v>10929</v>
      </c>
      <c r="C6805" t="s">
        <v>10930</v>
      </c>
    </row>
    <row r="6806" spans="1:3">
      <c r="A6806" t="s">
        <v>10932</v>
      </c>
      <c r="B6806" t="s">
        <v>10933</v>
      </c>
      <c r="C6806" t="s">
        <v>8752</v>
      </c>
    </row>
    <row r="6807" spans="1:3">
      <c r="A6807" t="s">
        <v>10934</v>
      </c>
      <c r="B6807" t="s">
        <v>10933</v>
      </c>
      <c r="C6807" t="s">
        <v>8752</v>
      </c>
    </row>
    <row r="6808" spans="1:3">
      <c r="A6808" t="s">
        <v>10935</v>
      </c>
      <c r="B6808" t="s">
        <v>10936</v>
      </c>
      <c r="C6808" t="s">
        <v>10937</v>
      </c>
    </row>
    <row r="6809" spans="1:3">
      <c r="A6809" t="s">
        <v>10938</v>
      </c>
      <c r="B6809" t="s">
        <v>10936</v>
      </c>
      <c r="C6809" t="s">
        <v>10937</v>
      </c>
    </row>
    <row r="6810" spans="1:3">
      <c r="A6810" t="s">
        <v>10939</v>
      </c>
      <c r="B6810" t="s">
        <v>10940</v>
      </c>
      <c r="C6810" t="s">
        <v>10941</v>
      </c>
    </row>
    <row r="6811" spans="1:3">
      <c r="A6811" t="s">
        <v>10942</v>
      </c>
      <c r="B6811" t="s">
        <v>10940</v>
      </c>
      <c r="C6811" t="s">
        <v>10941</v>
      </c>
    </row>
    <row r="6812" spans="1:3">
      <c r="A6812" t="s">
        <v>10943</v>
      </c>
      <c r="B6812" t="s">
        <v>10944</v>
      </c>
    </row>
    <row r="6813" spans="1:3">
      <c r="A6813" t="s">
        <v>10945</v>
      </c>
      <c r="B6813" t="s">
        <v>10944</v>
      </c>
    </row>
    <row r="6814" spans="1:3">
      <c r="A6814" t="s">
        <v>10946</v>
      </c>
      <c r="B6814" t="s">
        <v>10947</v>
      </c>
      <c r="C6814" t="s">
        <v>10948</v>
      </c>
    </row>
    <row r="6815" spans="1:3">
      <c r="A6815" t="s">
        <v>10949</v>
      </c>
      <c r="B6815" t="s">
        <v>10947</v>
      </c>
      <c r="C6815" t="s">
        <v>10948</v>
      </c>
    </row>
    <row r="6816" spans="1:3">
      <c r="A6816" t="s">
        <v>10950</v>
      </c>
      <c r="B6816" t="s">
        <v>10951</v>
      </c>
      <c r="C6816" t="s">
        <v>10952</v>
      </c>
    </row>
    <row r="6817" spans="1:3">
      <c r="A6817" t="s">
        <v>10953</v>
      </c>
      <c r="B6817" t="s">
        <v>10951</v>
      </c>
      <c r="C6817" t="s">
        <v>10952</v>
      </c>
    </row>
    <row r="6818" spans="1:3">
      <c r="A6818" t="s">
        <v>10954</v>
      </c>
      <c r="B6818" t="s">
        <v>10955</v>
      </c>
      <c r="C6818" t="s">
        <v>10956</v>
      </c>
    </row>
    <row r="6819" spans="1:3">
      <c r="A6819" t="s">
        <v>10957</v>
      </c>
      <c r="B6819" t="s">
        <v>10955</v>
      </c>
      <c r="C6819" t="s">
        <v>10956</v>
      </c>
    </row>
    <row r="6820" spans="1:3">
      <c r="A6820" t="s">
        <v>10958</v>
      </c>
      <c r="B6820" t="s">
        <v>10959</v>
      </c>
      <c r="C6820" t="s">
        <v>10960</v>
      </c>
    </row>
    <row r="6821" spans="1:3">
      <c r="A6821" t="s">
        <v>10961</v>
      </c>
      <c r="B6821" t="s">
        <v>10959</v>
      </c>
      <c r="C6821" t="s">
        <v>10960</v>
      </c>
    </row>
    <row r="6822" spans="1:3">
      <c r="A6822" t="s">
        <v>10962</v>
      </c>
      <c r="B6822" t="s">
        <v>10963</v>
      </c>
      <c r="C6822" t="s">
        <v>10964</v>
      </c>
    </row>
    <row r="6823" spans="1:3">
      <c r="A6823" t="s">
        <v>10965</v>
      </c>
      <c r="B6823" t="s">
        <v>10963</v>
      </c>
      <c r="C6823" t="s">
        <v>10964</v>
      </c>
    </row>
    <row r="6824" spans="1:3">
      <c r="A6824" t="s">
        <v>10966</v>
      </c>
      <c r="B6824" t="s">
        <v>10967</v>
      </c>
      <c r="C6824" t="s">
        <v>10968</v>
      </c>
    </row>
    <row r="6825" spans="1:3">
      <c r="A6825" t="s">
        <v>10969</v>
      </c>
      <c r="B6825" t="s">
        <v>10967</v>
      </c>
      <c r="C6825" t="s">
        <v>10968</v>
      </c>
    </row>
    <row r="6826" spans="1:3">
      <c r="A6826" t="s">
        <v>10970</v>
      </c>
      <c r="B6826" t="s">
        <v>10971</v>
      </c>
      <c r="C6826" t="s">
        <v>10972</v>
      </c>
    </row>
    <row r="6827" spans="1:3">
      <c r="A6827" t="s">
        <v>10973</v>
      </c>
      <c r="B6827" t="s">
        <v>10971</v>
      </c>
      <c r="C6827" t="s">
        <v>10972</v>
      </c>
    </row>
    <row r="6828" spans="1:3">
      <c r="A6828" t="s">
        <v>10974</v>
      </c>
      <c r="B6828" t="s">
        <v>10975</v>
      </c>
      <c r="C6828" t="s">
        <v>10976</v>
      </c>
    </row>
    <row r="6829" spans="1:3">
      <c r="A6829" t="s">
        <v>10977</v>
      </c>
      <c r="B6829" t="s">
        <v>10975</v>
      </c>
      <c r="C6829" t="s">
        <v>10976</v>
      </c>
    </row>
    <row r="6830" spans="1:3">
      <c r="A6830" t="s">
        <v>10978</v>
      </c>
      <c r="B6830" t="s">
        <v>10979</v>
      </c>
      <c r="C6830" t="s">
        <v>10980</v>
      </c>
    </row>
    <row r="6831" spans="1:3">
      <c r="A6831" t="s">
        <v>10981</v>
      </c>
      <c r="B6831" t="s">
        <v>10979</v>
      </c>
      <c r="C6831" t="s">
        <v>10980</v>
      </c>
    </row>
    <row r="6832" spans="1:3">
      <c r="A6832" t="s">
        <v>10982</v>
      </c>
      <c r="B6832" t="s">
        <v>10983</v>
      </c>
      <c r="C6832" t="s">
        <v>10984</v>
      </c>
    </row>
    <row r="6833" spans="1:3">
      <c r="A6833" t="s">
        <v>10985</v>
      </c>
      <c r="B6833" t="s">
        <v>10983</v>
      </c>
      <c r="C6833" t="s">
        <v>10984</v>
      </c>
    </row>
    <row r="6834" spans="1:3">
      <c r="A6834" t="s">
        <v>10986</v>
      </c>
      <c r="B6834" t="s">
        <v>10987</v>
      </c>
      <c r="C6834" t="s">
        <v>10988</v>
      </c>
    </row>
    <row r="6835" spans="1:3">
      <c r="A6835" t="s">
        <v>10989</v>
      </c>
      <c r="B6835" t="s">
        <v>10987</v>
      </c>
      <c r="C6835" t="s">
        <v>10988</v>
      </c>
    </row>
    <row r="6836" spans="1:3">
      <c r="A6836" t="s">
        <v>10990</v>
      </c>
      <c r="B6836" t="s">
        <v>10991</v>
      </c>
      <c r="C6836" t="s">
        <v>10992</v>
      </c>
    </row>
    <row r="6837" spans="1:3">
      <c r="A6837" t="s">
        <v>10993</v>
      </c>
      <c r="B6837" t="s">
        <v>10991</v>
      </c>
      <c r="C6837" t="s">
        <v>10992</v>
      </c>
    </row>
    <row r="6838" spans="1:3">
      <c r="A6838" t="s">
        <v>10994</v>
      </c>
      <c r="B6838" t="s">
        <v>8516</v>
      </c>
    </row>
    <row r="6839" spans="1:3">
      <c r="A6839" t="s">
        <v>10995</v>
      </c>
      <c r="B6839" t="s">
        <v>8516</v>
      </c>
    </row>
    <row r="6840" spans="1:3">
      <c r="A6840" t="s">
        <v>10996</v>
      </c>
      <c r="B6840" t="s">
        <v>10997</v>
      </c>
      <c r="C6840" t="s">
        <v>10998</v>
      </c>
    </row>
    <row r="6841" spans="1:3">
      <c r="A6841" t="s">
        <v>10999</v>
      </c>
      <c r="B6841" t="s">
        <v>10997</v>
      </c>
      <c r="C6841" t="s">
        <v>10998</v>
      </c>
    </row>
    <row r="6842" spans="1:3">
      <c r="A6842" t="s">
        <v>11000</v>
      </c>
      <c r="B6842" t="s">
        <v>10161</v>
      </c>
    </row>
    <row r="6843" spans="1:3">
      <c r="A6843" t="s">
        <v>11001</v>
      </c>
      <c r="B6843" t="s">
        <v>10161</v>
      </c>
    </row>
    <row r="6844" spans="1:3">
      <c r="A6844" t="s">
        <v>11002</v>
      </c>
      <c r="B6844" t="s">
        <v>11003</v>
      </c>
    </row>
    <row r="6845" spans="1:3">
      <c r="A6845" t="s">
        <v>11004</v>
      </c>
      <c r="B6845" t="s">
        <v>11003</v>
      </c>
    </row>
    <row r="6846" spans="1:3">
      <c r="A6846" t="s">
        <v>11005</v>
      </c>
      <c r="B6846" t="s">
        <v>11006</v>
      </c>
    </row>
    <row r="6847" spans="1:3">
      <c r="A6847" t="s">
        <v>11007</v>
      </c>
      <c r="B6847" t="s">
        <v>11006</v>
      </c>
    </row>
    <row r="6848" spans="1:3">
      <c r="A6848" t="s">
        <v>11008</v>
      </c>
      <c r="B6848" t="s">
        <v>9753</v>
      </c>
    </row>
    <row r="6849" spans="1:3">
      <c r="A6849" t="s">
        <v>11009</v>
      </c>
      <c r="B6849" t="s">
        <v>9753</v>
      </c>
    </row>
    <row r="6850" spans="1:3">
      <c r="A6850" t="s">
        <v>11010</v>
      </c>
      <c r="B6850" t="s">
        <v>11011</v>
      </c>
      <c r="C6850" t="s">
        <v>11012</v>
      </c>
    </row>
    <row r="6851" spans="1:3">
      <c r="A6851" t="s">
        <v>11013</v>
      </c>
      <c r="B6851" t="s">
        <v>11011</v>
      </c>
      <c r="C6851" t="s">
        <v>11012</v>
      </c>
    </row>
    <row r="6852" spans="1:3">
      <c r="A6852" t="s">
        <v>11014</v>
      </c>
      <c r="B6852" t="s">
        <v>11015</v>
      </c>
      <c r="C6852" t="s">
        <v>11016</v>
      </c>
    </row>
    <row r="6853" spans="1:3">
      <c r="A6853" t="s">
        <v>11017</v>
      </c>
      <c r="B6853" t="s">
        <v>11015</v>
      </c>
      <c r="C6853" t="s">
        <v>11016</v>
      </c>
    </row>
    <row r="6854" spans="1:3">
      <c r="A6854" t="s">
        <v>11018</v>
      </c>
      <c r="B6854" t="s">
        <v>11019</v>
      </c>
      <c r="C6854" t="s">
        <v>11020</v>
      </c>
    </row>
    <row r="6855" spans="1:3">
      <c r="A6855" t="s">
        <v>11021</v>
      </c>
      <c r="B6855" t="s">
        <v>11019</v>
      </c>
      <c r="C6855" t="s">
        <v>11020</v>
      </c>
    </row>
    <row r="6856" spans="1:3">
      <c r="A6856" t="s">
        <v>11022</v>
      </c>
      <c r="B6856" t="s">
        <v>10595</v>
      </c>
      <c r="C6856" t="s">
        <v>10596</v>
      </c>
    </row>
    <row r="6857" spans="1:3">
      <c r="A6857" t="s">
        <v>11023</v>
      </c>
      <c r="B6857" t="s">
        <v>10595</v>
      </c>
      <c r="C6857" t="s">
        <v>10596</v>
      </c>
    </row>
    <row r="6858" spans="1:3">
      <c r="A6858" t="s">
        <v>11024</v>
      </c>
      <c r="B6858" t="s">
        <v>11025</v>
      </c>
      <c r="C6858" t="s">
        <v>11026</v>
      </c>
    </row>
    <row r="6859" spans="1:3">
      <c r="A6859" t="s">
        <v>11027</v>
      </c>
      <c r="B6859" t="s">
        <v>11025</v>
      </c>
      <c r="C6859" t="s">
        <v>11026</v>
      </c>
    </row>
    <row r="6860" spans="1:3">
      <c r="A6860" t="s">
        <v>11028</v>
      </c>
      <c r="B6860" t="s">
        <v>11029</v>
      </c>
      <c r="C6860" t="s">
        <v>11030</v>
      </c>
    </row>
    <row r="6861" spans="1:3">
      <c r="A6861" t="s">
        <v>11031</v>
      </c>
      <c r="B6861" t="s">
        <v>11029</v>
      </c>
      <c r="C6861" t="s">
        <v>11030</v>
      </c>
    </row>
    <row r="6862" spans="1:3">
      <c r="A6862" t="s">
        <v>11032</v>
      </c>
      <c r="B6862" t="s">
        <v>11033</v>
      </c>
      <c r="C6862" t="s">
        <v>11034</v>
      </c>
    </row>
    <row r="6863" spans="1:3">
      <c r="A6863" t="s">
        <v>11035</v>
      </c>
      <c r="B6863" t="s">
        <v>11033</v>
      </c>
      <c r="C6863" t="s">
        <v>11034</v>
      </c>
    </row>
    <row r="6864" spans="1:3">
      <c r="A6864" t="s">
        <v>11036</v>
      </c>
      <c r="B6864" t="s">
        <v>11037</v>
      </c>
      <c r="C6864" t="s">
        <v>11038</v>
      </c>
    </row>
    <row r="6865" spans="1:3">
      <c r="A6865" t="s">
        <v>11039</v>
      </c>
      <c r="B6865" t="s">
        <v>11037</v>
      </c>
      <c r="C6865" t="s">
        <v>11038</v>
      </c>
    </row>
    <row r="6866" spans="1:3">
      <c r="A6866" t="s">
        <v>11040</v>
      </c>
      <c r="B6866" t="s">
        <v>11041</v>
      </c>
      <c r="C6866" t="s">
        <v>11042</v>
      </c>
    </row>
    <row r="6867" spans="1:3">
      <c r="A6867" t="s">
        <v>11043</v>
      </c>
      <c r="B6867" t="s">
        <v>11041</v>
      </c>
      <c r="C6867" t="s">
        <v>11042</v>
      </c>
    </row>
    <row r="6868" spans="1:3">
      <c r="A6868" t="s">
        <v>11044</v>
      </c>
      <c r="B6868" t="s">
        <v>11045</v>
      </c>
      <c r="C6868" t="s">
        <v>11046</v>
      </c>
    </row>
    <row r="6869" spans="1:3">
      <c r="A6869" t="s">
        <v>11047</v>
      </c>
      <c r="B6869" t="s">
        <v>11045</v>
      </c>
      <c r="C6869" t="s">
        <v>11046</v>
      </c>
    </row>
    <row r="6870" spans="1:3">
      <c r="A6870" t="s">
        <v>11048</v>
      </c>
      <c r="B6870" t="s">
        <v>11049</v>
      </c>
      <c r="C6870" t="s">
        <v>11050</v>
      </c>
    </row>
    <row r="6871" spans="1:3">
      <c r="A6871" t="s">
        <v>11051</v>
      </c>
      <c r="B6871" t="s">
        <v>11049</v>
      </c>
      <c r="C6871" t="s">
        <v>11050</v>
      </c>
    </row>
    <row r="6872" spans="1:3">
      <c r="A6872" t="s">
        <v>11052</v>
      </c>
      <c r="B6872" t="s">
        <v>11053</v>
      </c>
      <c r="C6872" t="s">
        <v>11054</v>
      </c>
    </row>
    <row r="6873" spans="1:3">
      <c r="A6873" t="s">
        <v>11055</v>
      </c>
      <c r="B6873" t="s">
        <v>11053</v>
      </c>
      <c r="C6873" t="s">
        <v>11054</v>
      </c>
    </row>
    <row r="6874" spans="1:3">
      <c r="A6874" t="s">
        <v>11056</v>
      </c>
      <c r="B6874" t="s">
        <v>11057</v>
      </c>
      <c r="C6874" t="s">
        <v>11058</v>
      </c>
    </row>
    <row r="6875" spans="1:3">
      <c r="A6875" t="s">
        <v>11059</v>
      </c>
      <c r="B6875" t="s">
        <v>11057</v>
      </c>
      <c r="C6875" t="s">
        <v>11058</v>
      </c>
    </row>
    <row r="6876" spans="1:3">
      <c r="A6876" t="s">
        <v>11060</v>
      </c>
      <c r="B6876" t="s">
        <v>11061</v>
      </c>
      <c r="C6876" t="s">
        <v>11062</v>
      </c>
    </row>
    <row r="6877" spans="1:3">
      <c r="A6877" t="s">
        <v>11063</v>
      </c>
      <c r="B6877" t="s">
        <v>11061</v>
      </c>
      <c r="C6877" t="s">
        <v>11062</v>
      </c>
    </row>
    <row r="6878" spans="1:3">
      <c r="A6878" t="s">
        <v>11064</v>
      </c>
      <c r="B6878" t="s">
        <v>11065</v>
      </c>
    </row>
    <row r="6879" spans="1:3">
      <c r="A6879" t="s">
        <v>11066</v>
      </c>
      <c r="B6879" t="s">
        <v>11065</v>
      </c>
    </row>
    <row r="6880" spans="1:3">
      <c r="A6880" t="s">
        <v>11067</v>
      </c>
      <c r="B6880" t="s">
        <v>11068</v>
      </c>
      <c r="C6880" t="s">
        <v>11069</v>
      </c>
    </row>
    <row r="6881" spans="1:4">
      <c r="A6881" t="s">
        <v>11070</v>
      </c>
      <c r="B6881" t="s">
        <v>11068</v>
      </c>
      <c r="C6881" t="s">
        <v>11069</v>
      </c>
    </row>
    <row r="6882" spans="1:4">
      <c r="A6882" t="s">
        <v>11071</v>
      </c>
      <c r="B6882" t="s">
        <v>6391</v>
      </c>
      <c r="C6882" t="s">
        <v>6392</v>
      </c>
    </row>
    <row r="6883" spans="1:4">
      <c r="A6883" t="s">
        <v>11072</v>
      </c>
      <c r="B6883" t="s">
        <v>6391</v>
      </c>
      <c r="C6883" t="s">
        <v>6392</v>
      </c>
    </row>
    <row r="6884" spans="1:4">
      <c r="A6884" t="s">
        <v>11073</v>
      </c>
      <c r="B6884" t="s">
        <v>11074</v>
      </c>
      <c r="C6884" t="s">
        <v>11075</v>
      </c>
    </row>
    <row r="6885" spans="1:4">
      <c r="A6885" t="s">
        <v>11076</v>
      </c>
      <c r="B6885" t="s">
        <v>11074</v>
      </c>
      <c r="C6885" t="s">
        <v>11075</v>
      </c>
    </row>
    <row r="6886" spans="1:4">
      <c r="A6886" t="s">
        <v>11077</v>
      </c>
      <c r="D6886" t="e">
        <f>--AlexaAntiMouseAb</f>
        <v>#NAME?</v>
      </c>
    </row>
    <row r="6887" spans="1:4">
      <c r="A6887" t="s">
        <v>11078</v>
      </c>
      <c r="D6887" t="e">
        <f>--AlexaAntiMouseAb</f>
        <v>#NAME?</v>
      </c>
    </row>
    <row r="6888" spans="1:4">
      <c r="A6888" t="s">
        <v>11079</v>
      </c>
      <c r="D6888" t="e">
        <f>--Control14</f>
        <v>#NAME?</v>
      </c>
    </row>
    <row r="6889" spans="1:4">
      <c r="A6889" t="s">
        <v>11080</v>
      </c>
      <c r="D6889" t="e">
        <f>--Control14</f>
        <v>#NAME?</v>
      </c>
    </row>
    <row r="6890" spans="1:4">
      <c r="A6890" t="s">
        <v>11081</v>
      </c>
      <c r="D6890" t="e">
        <f>--BiotinAb1</f>
        <v>#NAME?</v>
      </c>
    </row>
    <row r="6891" spans="1:4">
      <c r="A6891" t="s">
        <v>11082</v>
      </c>
      <c r="D6891" t="e">
        <f>--BiotinAb1</f>
        <v>#NAME?</v>
      </c>
    </row>
    <row r="6892" spans="1:4">
      <c r="A6892" t="s">
        <v>11083</v>
      </c>
      <c r="D6892" t="e">
        <f>--BiotinAb2</f>
        <v>#NAME?</v>
      </c>
    </row>
    <row r="6893" spans="1:4">
      <c r="A6893" t="s">
        <v>11084</v>
      </c>
      <c r="D6893" t="e">
        <f>--BiotinAb2</f>
        <v>#NAME?</v>
      </c>
    </row>
    <row r="6894" spans="1:4">
      <c r="A6894" t="s">
        <v>11085</v>
      </c>
      <c r="D6894" t="e">
        <f>--BiotinAb3</f>
        <v>#NAME?</v>
      </c>
    </row>
    <row r="6895" spans="1:4">
      <c r="A6895" t="s">
        <v>11086</v>
      </c>
      <c r="D6895" t="e">
        <f>--BiotinAb3</f>
        <v>#NAME?</v>
      </c>
    </row>
    <row r="6896" spans="1:4">
      <c r="A6896" t="s">
        <v>11087</v>
      </c>
      <c r="D6896" t="e">
        <f>--BiotinAb4</f>
        <v>#NAME?</v>
      </c>
    </row>
    <row r="6897" spans="1:4">
      <c r="A6897" t="s">
        <v>11088</v>
      </c>
      <c r="D6897" t="e">
        <f>--BiotinAb4</f>
        <v>#NAME?</v>
      </c>
    </row>
    <row r="6898" spans="1:4">
      <c r="A6898" t="s">
        <v>11089</v>
      </c>
      <c r="D6898" t="e">
        <f>--BiotinAb5</f>
        <v>#NAME?</v>
      </c>
    </row>
    <row r="6899" spans="1:4">
      <c r="A6899" t="s">
        <v>11090</v>
      </c>
      <c r="D6899" t="e">
        <f>--BiotinAb5</f>
        <v>#NAME?</v>
      </c>
    </row>
    <row r="6900" spans="1:4">
      <c r="A6900" t="s">
        <v>11091</v>
      </c>
      <c r="D6900" t="e">
        <f>--BiotinAb6</f>
        <v>#NAME?</v>
      </c>
    </row>
    <row r="6901" spans="1:4">
      <c r="A6901" t="s">
        <v>11092</v>
      </c>
      <c r="D6901" t="e">
        <f>--BiotinAb6</f>
        <v>#NAME?</v>
      </c>
    </row>
    <row r="6902" spans="1:4">
      <c r="A6902" t="s">
        <v>11093</v>
      </c>
      <c r="D6902" t="e">
        <f>--Control16</f>
        <v>#NAME?</v>
      </c>
    </row>
    <row r="6903" spans="1:4">
      <c r="A6903" t="s">
        <v>11094</v>
      </c>
      <c r="D6903" t="e">
        <f>--Control16</f>
        <v>#NAME?</v>
      </c>
    </row>
    <row r="6904" spans="1:4">
      <c r="A6904" t="s">
        <v>11095</v>
      </c>
      <c r="D6904" t="e">
        <f>--CMK</f>
        <v>#NAME?</v>
      </c>
    </row>
    <row r="6905" spans="1:4">
      <c r="A6905" t="s">
        <v>11096</v>
      </c>
      <c r="D6905" t="e">
        <f>--CMK</f>
        <v>#NAME?</v>
      </c>
    </row>
    <row r="6906" spans="1:4">
      <c r="A6906" t="s">
        <v>11097</v>
      </c>
      <c r="D6906" t="e">
        <f>--RabbitAntiGSTAb</f>
        <v>#NAME?</v>
      </c>
    </row>
    <row r="6907" spans="1:4">
      <c r="A6907" t="s">
        <v>11098</v>
      </c>
      <c r="D6907" t="e">
        <f>--RabbitAntiGSTAb</f>
        <v>#NAME?</v>
      </c>
    </row>
    <row r="6908" spans="1:4">
      <c r="A6908" t="s">
        <v>11099</v>
      </c>
      <c r="D6908" t="e">
        <f>--V5control</f>
        <v>#NAME?</v>
      </c>
    </row>
    <row r="6909" spans="1:4">
      <c r="A6909" t="s">
        <v>11100</v>
      </c>
      <c r="D6909" t="e">
        <f>--V5control</f>
        <v>#NAME?</v>
      </c>
    </row>
    <row r="6910" spans="1:4">
      <c r="A6910" t="s">
        <v>11101</v>
      </c>
      <c r="D6910" t="e">
        <f>--Buffer</f>
        <v>#NAME?</v>
      </c>
    </row>
    <row r="6911" spans="1:4">
      <c r="A6911" t="s">
        <v>11102</v>
      </c>
      <c r="D6911" t="e">
        <f>--Buffer</f>
        <v>#NAME?</v>
      </c>
    </row>
    <row r="6912" spans="1:4">
      <c r="A6912" t="s">
        <v>11103</v>
      </c>
      <c r="D6912" t="e">
        <f>--Control17</f>
        <v>#NAME?</v>
      </c>
    </row>
    <row r="6913" spans="1:4">
      <c r="A6913" t="s">
        <v>11104</v>
      </c>
      <c r="D6913" t="e">
        <f>--Control17</f>
        <v>#NAME?</v>
      </c>
    </row>
    <row r="6914" spans="1:4">
      <c r="A6914" t="s">
        <v>11105</v>
      </c>
      <c r="D6914" t="e">
        <f>--Control18</f>
        <v>#NAME?</v>
      </c>
    </row>
    <row r="6915" spans="1:4">
      <c r="A6915" t="s">
        <v>11106</v>
      </c>
      <c r="D6915" t="e">
        <f>--Control18</f>
        <v>#NAME?</v>
      </c>
    </row>
    <row r="6916" spans="1:4">
      <c r="A6916" t="s">
        <v>11107</v>
      </c>
      <c r="D6916" t="e">
        <f>--Control19</f>
        <v>#NAME?</v>
      </c>
    </row>
    <row r="6917" spans="1:4">
      <c r="A6917" t="s">
        <v>11108</v>
      </c>
      <c r="D6917" t="e">
        <f>--Control19</f>
        <v>#NAME?</v>
      </c>
    </row>
    <row r="6918" spans="1:4">
      <c r="A6918" t="s">
        <v>11109</v>
      </c>
      <c r="D6918" t="e">
        <f>--AlexaAntiMouseAb</f>
        <v>#NAME?</v>
      </c>
    </row>
    <row r="6919" spans="1:4">
      <c r="A6919" t="s">
        <v>11110</v>
      </c>
      <c r="D6919" t="e">
        <f>--AlexaAntiMouseAb</f>
        <v>#NAME?</v>
      </c>
    </row>
    <row r="6920" spans="1:4">
      <c r="A6920" t="s">
        <v>11111</v>
      </c>
      <c r="D6920" t="e">
        <f>--Control15</f>
        <v>#NAME?</v>
      </c>
    </row>
    <row r="6921" spans="1:4">
      <c r="A6921" t="s">
        <v>11112</v>
      </c>
      <c r="D6921" t="e">
        <f>--Control15</f>
        <v>#NAME?</v>
      </c>
    </row>
    <row r="6922" spans="1:4">
      <c r="A6922" t="s">
        <v>11113</v>
      </c>
      <c r="D6922" t="e">
        <f>--AntiBiotinAb</f>
        <v>#NAME?</v>
      </c>
    </row>
    <row r="6923" spans="1:4">
      <c r="A6923" t="s">
        <v>11114</v>
      </c>
      <c r="D6923" t="e">
        <f>--AntiBiotinAb</f>
        <v>#NAME?</v>
      </c>
    </row>
    <row r="6924" spans="1:4">
      <c r="A6924" t="s">
        <v>11115</v>
      </c>
      <c r="D6924">
        <f>--BSA1</f>
        <v>0</v>
      </c>
    </row>
    <row r="6925" spans="1:4">
      <c r="A6925" t="s">
        <v>11116</v>
      </c>
      <c r="D6925">
        <f>--BSA1</f>
        <v>0</v>
      </c>
    </row>
    <row r="6926" spans="1:4">
      <c r="A6926" t="s">
        <v>11117</v>
      </c>
      <c r="D6926">
        <f>--BSA2</f>
        <v>0</v>
      </c>
    </row>
    <row r="6927" spans="1:4">
      <c r="A6927" t="s">
        <v>11118</v>
      </c>
      <c r="D6927">
        <f>--BSA2</f>
        <v>0</v>
      </c>
    </row>
    <row r="6928" spans="1:4">
      <c r="A6928" t="s">
        <v>11119</v>
      </c>
      <c r="D6928">
        <f>--BSA3</f>
        <v>0</v>
      </c>
    </row>
    <row r="6929" spans="1:4">
      <c r="A6929" t="s">
        <v>11120</v>
      </c>
      <c r="D6929">
        <f>--BSA3</f>
        <v>0</v>
      </c>
    </row>
    <row r="6930" spans="1:4">
      <c r="A6930" t="s">
        <v>11121</v>
      </c>
      <c r="D6930">
        <f>--BSA4</f>
        <v>0</v>
      </c>
    </row>
    <row r="6931" spans="1:4">
      <c r="A6931" t="s">
        <v>11122</v>
      </c>
      <c r="D6931">
        <f>--BSA4</f>
        <v>0</v>
      </c>
    </row>
    <row r="6932" spans="1:4">
      <c r="A6932" t="s">
        <v>11123</v>
      </c>
      <c r="D6932">
        <f>--BSA5</f>
        <v>0</v>
      </c>
    </row>
    <row r="6933" spans="1:4">
      <c r="A6933" t="s">
        <v>11124</v>
      </c>
      <c r="D6933">
        <f>--BSA5</f>
        <v>0</v>
      </c>
    </row>
    <row r="6934" spans="1:4">
      <c r="A6934" t="s">
        <v>11125</v>
      </c>
      <c r="B6934" t="s">
        <v>11126</v>
      </c>
      <c r="C6934" t="s">
        <v>11127</v>
      </c>
    </row>
    <row r="6935" spans="1:4">
      <c r="A6935" t="s">
        <v>11128</v>
      </c>
      <c r="B6935" t="s">
        <v>11126</v>
      </c>
      <c r="C6935" t="s">
        <v>11127</v>
      </c>
    </row>
    <row r="6936" spans="1:4">
      <c r="A6936" t="s">
        <v>11129</v>
      </c>
      <c r="B6936" t="s">
        <v>11130</v>
      </c>
      <c r="C6936" t="s">
        <v>11131</v>
      </c>
    </row>
    <row r="6937" spans="1:4">
      <c r="A6937" t="s">
        <v>11132</v>
      </c>
      <c r="B6937" t="s">
        <v>11130</v>
      </c>
      <c r="C6937" t="s">
        <v>11131</v>
      </c>
    </row>
    <row r="6938" spans="1:4">
      <c r="A6938" t="s">
        <v>11133</v>
      </c>
      <c r="B6938" t="s">
        <v>11134</v>
      </c>
      <c r="C6938" t="s">
        <v>11135</v>
      </c>
    </row>
    <row r="6939" spans="1:4">
      <c r="A6939" t="s">
        <v>11136</v>
      </c>
      <c r="B6939" t="s">
        <v>11134</v>
      </c>
      <c r="C6939" t="s">
        <v>11135</v>
      </c>
    </row>
    <row r="6940" spans="1:4">
      <c r="A6940" t="s">
        <v>11137</v>
      </c>
      <c r="B6940" t="s">
        <v>11138</v>
      </c>
      <c r="C6940" t="s">
        <v>11139</v>
      </c>
    </row>
    <row r="6941" spans="1:4">
      <c r="A6941" t="s">
        <v>11140</v>
      </c>
      <c r="B6941" t="s">
        <v>11138</v>
      </c>
      <c r="C6941" t="s">
        <v>11139</v>
      </c>
    </row>
    <row r="6942" spans="1:4">
      <c r="A6942" t="s">
        <v>11141</v>
      </c>
      <c r="B6942" t="s">
        <v>11142</v>
      </c>
      <c r="C6942" t="s">
        <v>11143</v>
      </c>
    </row>
    <row r="6943" spans="1:4">
      <c r="A6943" t="s">
        <v>11144</v>
      </c>
      <c r="B6943" t="s">
        <v>11142</v>
      </c>
      <c r="C6943" t="s">
        <v>11143</v>
      </c>
    </row>
    <row r="6944" spans="1:4">
      <c r="A6944" t="s">
        <v>11145</v>
      </c>
      <c r="B6944" t="s">
        <v>11146</v>
      </c>
      <c r="C6944" t="s">
        <v>11147</v>
      </c>
    </row>
    <row r="6945" spans="1:3">
      <c r="A6945" t="s">
        <v>11148</v>
      </c>
      <c r="B6945" t="s">
        <v>11146</v>
      </c>
      <c r="C6945" t="s">
        <v>11147</v>
      </c>
    </row>
    <row r="6946" spans="1:3">
      <c r="A6946" t="s">
        <v>11149</v>
      </c>
      <c r="B6946" t="s">
        <v>11150</v>
      </c>
      <c r="C6946" t="s">
        <v>11151</v>
      </c>
    </row>
    <row r="6947" spans="1:3">
      <c r="A6947" t="s">
        <v>11152</v>
      </c>
      <c r="B6947" t="s">
        <v>11150</v>
      </c>
      <c r="C6947" t="s">
        <v>11151</v>
      </c>
    </row>
    <row r="6948" spans="1:3">
      <c r="A6948" t="s">
        <v>11153</v>
      </c>
      <c r="B6948" t="s">
        <v>11154</v>
      </c>
      <c r="C6948" t="s">
        <v>11155</v>
      </c>
    </row>
    <row r="6949" spans="1:3">
      <c r="A6949" t="s">
        <v>11156</v>
      </c>
      <c r="B6949" t="s">
        <v>11154</v>
      </c>
      <c r="C6949" t="s">
        <v>11155</v>
      </c>
    </row>
    <row r="6950" spans="1:3">
      <c r="A6950" t="s">
        <v>11157</v>
      </c>
      <c r="B6950" t="s">
        <v>11158</v>
      </c>
    </row>
    <row r="6951" spans="1:3">
      <c r="A6951" t="s">
        <v>11159</v>
      </c>
      <c r="B6951" t="s">
        <v>11158</v>
      </c>
    </row>
    <row r="6952" spans="1:3">
      <c r="A6952" t="s">
        <v>11160</v>
      </c>
      <c r="B6952" t="s">
        <v>11161</v>
      </c>
    </row>
    <row r="6953" spans="1:3">
      <c r="A6953" t="s">
        <v>11162</v>
      </c>
      <c r="B6953" t="s">
        <v>11161</v>
      </c>
    </row>
    <row r="6954" spans="1:3">
      <c r="A6954" t="s">
        <v>11163</v>
      </c>
      <c r="B6954" t="s">
        <v>11164</v>
      </c>
      <c r="C6954" t="s">
        <v>11165</v>
      </c>
    </row>
    <row r="6955" spans="1:3">
      <c r="A6955" t="s">
        <v>11166</v>
      </c>
      <c r="B6955" t="s">
        <v>11164</v>
      </c>
      <c r="C6955" t="s">
        <v>11165</v>
      </c>
    </row>
    <row r="6956" spans="1:3">
      <c r="A6956" t="s">
        <v>11167</v>
      </c>
      <c r="B6956" t="s">
        <v>11168</v>
      </c>
      <c r="C6956" t="s">
        <v>11169</v>
      </c>
    </row>
    <row r="6957" spans="1:3">
      <c r="A6957" t="s">
        <v>11170</v>
      </c>
      <c r="B6957" t="s">
        <v>11168</v>
      </c>
      <c r="C6957" t="s">
        <v>11169</v>
      </c>
    </row>
    <row r="6958" spans="1:3">
      <c r="A6958" t="s">
        <v>11171</v>
      </c>
      <c r="B6958" t="s">
        <v>11172</v>
      </c>
    </row>
    <row r="6959" spans="1:3">
      <c r="A6959" t="s">
        <v>11173</v>
      </c>
      <c r="B6959" t="s">
        <v>11172</v>
      </c>
    </row>
    <row r="6960" spans="1:3">
      <c r="A6960" t="s">
        <v>11174</v>
      </c>
      <c r="B6960" t="s">
        <v>6959</v>
      </c>
      <c r="C6960" t="s">
        <v>6960</v>
      </c>
    </row>
    <row r="6961" spans="1:3">
      <c r="A6961" t="s">
        <v>11175</v>
      </c>
      <c r="B6961" t="s">
        <v>6959</v>
      </c>
      <c r="C6961" t="s">
        <v>6960</v>
      </c>
    </row>
    <row r="6962" spans="1:3">
      <c r="A6962" t="s">
        <v>11176</v>
      </c>
      <c r="B6962" t="s">
        <v>11177</v>
      </c>
    </row>
    <row r="6963" spans="1:3">
      <c r="A6963" t="s">
        <v>11178</v>
      </c>
      <c r="B6963" t="s">
        <v>11177</v>
      </c>
    </row>
    <row r="6964" spans="1:3">
      <c r="A6964" t="s">
        <v>11179</v>
      </c>
      <c r="B6964" t="s">
        <v>11180</v>
      </c>
      <c r="C6964" t="s">
        <v>11181</v>
      </c>
    </row>
    <row r="6965" spans="1:3">
      <c r="A6965" t="s">
        <v>11182</v>
      </c>
      <c r="B6965" t="s">
        <v>11180</v>
      </c>
      <c r="C6965" t="s">
        <v>11181</v>
      </c>
    </row>
    <row r="6966" spans="1:3">
      <c r="A6966" t="s">
        <v>11183</v>
      </c>
      <c r="B6966" t="s">
        <v>11184</v>
      </c>
      <c r="C6966" t="s">
        <v>11185</v>
      </c>
    </row>
    <row r="6967" spans="1:3">
      <c r="A6967" t="s">
        <v>11186</v>
      </c>
      <c r="B6967" t="s">
        <v>11184</v>
      </c>
      <c r="C6967" t="s">
        <v>11185</v>
      </c>
    </row>
    <row r="6968" spans="1:3">
      <c r="A6968" t="s">
        <v>11187</v>
      </c>
      <c r="B6968" t="s">
        <v>11188</v>
      </c>
      <c r="C6968" t="s">
        <v>11189</v>
      </c>
    </row>
    <row r="6969" spans="1:3">
      <c r="A6969" t="s">
        <v>11190</v>
      </c>
      <c r="B6969" t="s">
        <v>11188</v>
      </c>
      <c r="C6969" t="s">
        <v>11189</v>
      </c>
    </row>
    <row r="6970" spans="1:3">
      <c r="A6970" t="s">
        <v>11191</v>
      </c>
      <c r="B6970" t="s">
        <v>7001</v>
      </c>
      <c r="C6970" t="s">
        <v>7002</v>
      </c>
    </row>
    <row r="6971" spans="1:3">
      <c r="A6971" t="s">
        <v>11192</v>
      </c>
      <c r="B6971" t="s">
        <v>7001</v>
      </c>
      <c r="C6971" t="s">
        <v>7002</v>
      </c>
    </row>
    <row r="6972" spans="1:3">
      <c r="A6972" t="s">
        <v>11193</v>
      </c>
      <c r="B6972" t="s">
        <v>11194</v>
      </c>
      <c r="C6972" t="s">
        <v>11195</v>
      </c>
    </row>
    <row r="6973" spans="1:3">
      <c r="A6973" t="s">
        <v>11196</v>
      </c>
      <c r="B6973" t="s">
        <v>11194</v>
      </c>
      <c r="C6973" t="s">
        <v>11195</v>
      </c>
    </row>
    <row r="6974" spans="1:3">
      <c r="A6974" t="s">
        <v>11197</v>
      </c>
      <c r="B6974" t="s">
        <v>11198</v>
      </c>
      <c r="C6974" t="s">
        <v>11199</v>
      </c>
    </row>
    <row r="6975" spans="1:3">
      <c r="A6975" t="s">
        <v>11200</v>
      </c>
      <c r="B6975" t="s">
        <v>11198</v>
      </c>
      <c r="C6975" t="s">
        <v>11199</v>
      </c>
    </row>
    <row r="6976" spans="1:3">
      <c r="A6976" t="s">
        <v>11201</v>
      </c>
      <c r="B6976" t="s">
        <v>11202</v>
      </c>
      <c r="C6976" t="s">
        <v>11203</v>
      </c>
    </row>
    <row r="6977" spans="1:3">
      <c r="A6977" t="s">
        <v>11204</v>
      </c>
      <c r="B6977" t="s">
        <v>11202</v>
      </c>
      <c r="C6977" t="s">
        <v>11203</v>
      </c>
    </row>
    <row r="6978" spans="1:3">
      <c r="A6978" t="s">
        <v>11205</v>
      </c>
      <c r="B6978" t="s">
        <v>11206</v>
      </c>
      <c r="C6978" t="s">
        <v>11207</v>
      </c>
    </row>
    <row r="6979" spans="1:3">
      <c r="A6979" t="s">
        <v>11208</v>
      </c>
      <c r="B6979" t="s">
        <v>11206</v>
      </c>
      <c r="C6979" t="s">
        <v>11207</v>
      </c>
    </row>
    <row r="6980" spans="1:3">
      <c r="A6980" t="s">
        <v>11209</v>
      </c>
      <c r="B6980" t="s">
        <v>11210</v>
      </c>
      <c r="C6980" t="s">
        <v>11211</v>
      </c>
    </row>
    <row r="6981" spans="1:3">
      <c r="A6981" t="s">
        <v>11212</v>
      </c>
      <c r="B6981" t="s">
        <v>11210</v>
      </c>
      <c r="C6981" t="s">
        <v>11211</v>
      </c>
    </row>
    <row r="6982" spans="1:3">
      <c r="A6982" t="s">
        <v>11213</v>
      </c>
      <c r="B6982" t="s">
        <v>11214</v>
      </c>
      <c r="C6982" t="s">
        <v>11215</v>
      </c>
    </row>
    <row r="6983" spans="1:3">
      <c r="A6983" t="s">
        <v>11216</v>
      </c>
      <c r="B6983" t="s">
        <v>11214</v>
      </c>
      <c r="C6983" t="s">
        <v>11215</v>
      </c>
    </row>
    <row r="6984" spans="1:3">
      <c r="A6984" t="s">
        <v>11217</v>
      </c>
      <c r="B6984" t="s">
        <v>11218</v>
      </c>
      <c r="C6984" t="s">
        <v>11219</v>
      </c>
    </row>
    <row r="6985" spans="1:3">
      <c r="A6985" t="s">
        <v>11220</v>
      </c>
      <c r="B6985" t="s">
        <v>11218</v>
      </c>
      <c r="C6985" t="s">
        <v>11219</v>
      </c>
    </row>
    <row r="6986" spans="1:3">
      <c r="A6986" t="s">
        <v>11221</v>
      </c>
      <c r="B6986" t="s">
        <v>11222</v>
      </c>
      <c r="C6986" t="s">
        <v>11223</v>
      </c>
    </row>
    <row r="6987" spans="1:3">
      <c r="A6987" t="s">
        <v>11224</v>
      </c>
      <c r="B6987" t="s">
        <v>11222</v>
      </c>
      <c r="C6987" t="s">
        <v>11223</v>
      </c>
    </row>
    <row r="6988" spans="1:3">
      <c r="A6988" t="s">
        <v>11225</v>
      </c>
      <c r="B6988" t="s">
        <v>11226</v>
      </c>
      <c r="C6988" t="s">
        <v>9114</v>
      </c>
    </row>
    <row r="6989" spans="1:3">
      <c r="A6989" t="s">
        <v>11227</v>
      </c>
      <c r="B6989" t="s">
        <v>11226</v>
      </c>
      <c r="C6989" t="s">
        <v>9114</v>
      </c>
    </row>
    <row r="6990" spans="1:3">
      <c r="A6990" t="s">
        <v>11228</v>
      </c>
      <c r="B6990" t="s">
        <v>11229</v>
      </c>
      <c r="C6990" t="s">
        <v>11230</v>
      </c>
    </row>
    <row r="6991" spans="1:3">
      <c r="A6991" t="s">
        <v>11231</v>
      </c>
      <c r="B6991" t="s">
        <v>11229</v>
      </c>
      <c r="C6991" t="s">
        <v>11230</v>
      </c>
    </row>
    <row r="6992" spans="1:3">
      <c r="A6992" t="s">
        <v>11232</v>
      </c>
      <c r="B6992" t="s">
        <v>11233</v>
      </c>
      <c r="C6992" t="s">
        <v>11234</v>
      </c>
    </row>
    <row r="6993" spans="1:3">
      <c r="A6993" t="s">
        <v>11235</v>
      </c>
      <c r="B6993" t="s">
        <v>11233</v>
      </c>
      <c r="C6993" t="s">
        <v>11234</v>
      </c>
    </row>
    <row r="6994" spans="1:3">
      <c r="A6994" t="s">
        <v>11236</v>
      </c>
      <c r="B6994" t="s">
        <v>10408</v>
      </c>
      <c r="C6994" t="s">
        <v>10409</v>
      </c>
    </row>
    <row r="6995" spans="1:3">
      <c r="A6995" t="s">
        <v>11237</v>
      </c>
      <c r="B6995" t="s">
        <v>10408</v>
      </c>
      <c r="C6995" t="s">
        <v>10409</v>
      </c>
    </row>
    <row r="6996" spans="1:3">
      <c r="A6996" t="s">
        <v>11238</v>
      </c>
      <c r="B6996" t="s">
        <v>11239</v>
      </c>
      <c r="C6996" t="s">
        <v>11240</v>
      </c>
    </row>
    <row r="6997" spans="1:3">
      <c r="A6997" t="s">
        <v>11241</v>
      </c>
      <c r="B6997" t="s">
        <v>11239</v>
      </c>
      <c r="C6997" t="s">
        <v>11240</v>
      </c>
    </row>
    <row r="6998" spans="1:3">
      <c r="A6998" t="s">
        <v>11242</v>
      </c>
      <c r="B6998" t="s">
        <v>11243</v>
      </c>
    </row>
    <row r="6999" spans="1:3">
      <c r="A6999" t="s">
        <v>11244</v>
      </c>
      <c r="B6999" t="s">
        <v>11243</v>
      </c>
    </row>
    <row r="7000" spans="1:3">
      <c r="A7000" t="s">
        <v>11245</v>
      </c>
      <c r="B7000" t="s">
        <v>11246</v>
      </c>
    </row>
    <row r="7001" spans="1:3">
      <c r="A7001" t="s">
        <v>11247</v>
      </c>
      <c r="B7001" t="s">
        <v>11246</v>
      </c>
    </row>
    <row r="7002" spans="1:3">
      <c r="A7002" t="s">
        <v>11248</v>
      </c>
      <c r="B7002" t="s">
        <v>11249</v>
      </c>
      <c r="C7002" t="s">
        <v>11250</v>
      </c>
    </row>
    <row r="7003" spans="1:3">
      <c r="A7003" t="s">
        <v>11251</v>
      </c>
      <c r="B7003" t="s">
        <v>11249</v>
      </c>
      <c r="C7003" t="s">
        <v>11250</v>
      </c>
    </row>
    <row r="7004" spans="1:3">
      <c r="A7004" t="s">
        <v>11252</v>
      </c>
      <c r="B7004" t="s">
        <v>11253</v>
      </c>
      <c r="C7004" t="s">
        <v>11254</v>
      </c>
    </row>
    <row r="7005" spans="1:3">
      <c r="A7005" t="s">
        <v>11255</v>
      </c>
      <c r="B7005" t="s">
        <v>11253</v>
      </c>
      <c r="C7005" t="s">
        <v>11254</v>
      </c>
    </row>
    <row r="7006" spans="1:3">
      <c r="A7006" t="s">
        <v>11256</v>
      </c>
      <c r="B7006" t="s">
        <v>11257</v>
      </c>
      <c r="C7006" t="s">
        <v>11258</v>
      </c>
    </row>
    <row r="7007" spans="1:3">
      <c r="A7007" t="s">
        <v>11259</v>
      </c>
      <c r="B7007" t="s">
        <v>11257</v>
      </c>
      <c r="C7007" t="s">
        <v>11258</v>
      </c>
    </row>
    <row r="7008" spans="1:3">
      <c r="A7008" t="s">
        <v>11260</v>
      </c>
      <c r="B7008" t="s">
        <v>11261</v>
      </c>
      <c r="C7008" t="s">
        <v>11262</v>
      </c>
    </row>
    <row r="7009" spans="1:3">
      <c r="A7009" t="s">
        <v>11263</v>
      </c>
      <c r="B7009" t="s">
        <v>11261</v>
      </c>
      <c r="C7009" t="s">
        <v>11262</v>
      </c>
    </row>
    <row r="7010" spans="1:3">
      <c r="A7010" t="s">
        <v>11264</v>
      </c>
      <c r="B7010" t="s">
        <v>11265</v>
      </c>
      <c r="C7010" t="s">
        <v>11266</v>
      </c>
    </row>
    <row r="7011" spans="1:3">
      <c r="A7011" t="s">
        <v>11267</v>
      </c>
      <c r="B7011" t="s">
        <v>11265</v>
      </c>
      <c r="C7011" t="s">
        <v>11266</v>
      </c>
    </row>
    <row r="7012" spans="1:3">
      <c r="A7012" t="s">
        <v>11268</v>
      </c>
      <c r="B7012" t="s">
        <v>11269</v>
      </c>
      <c r="C7012" t="s">
        <v>11270</v>
      </c>
    </row>
    <row r="7013" spans="1:3">
      <c r="A7013" t="s">
        <v>11271</v>
      </c>
      <c r="B7013" t="s">
        <v>11269</v>
      </c>
      <c r="C7013" t="s">
        <v>11270</v>
      </c>
    </row>
    <row r="7014" spans="1:3">
      <c r="A7014" t="s">
        <v>11272</v>
      </c>
      <c r="B7014" t="s">
        <v>11273</v>
      </c>
      <c r="C7014" t="s">
        <v>11274</v>
      </c>
    </row>
    <row r="7015" spans="1:3">
      <c r="A7015" t="s">
        <v>11275</v>
      </c>
      <c r="B7015" t="s">
        <v>11273</v>
      </c>
      <c r="C7015" t="s">
        <v>11274</v>
      </c>
    </row>
    <row r="7016" spans="1:3">
      <c r="A7016" t="s">
        <v>11276</v>
      </c>
      <c r="B7016" t="s">
        <v>11277</v>
      </c>
      <c r="C7016" t="s">
        <v>11278</v>
      </c>
    </row>
    <row r="7017" spans="1:3">
      <c r="A7017" t="s">
        <v>11279</v>
      </c>
      <c r="B7017" t="s">
        <v>11277</v>
      </c>
      <c r="C7017" t="s">
        <v>11278</v>
      </c>
    </row>
    <row r="7018" spans="1:3">
      <c r="A7018" t="s">
        <v>11280</v>
      </c>
      <c r="B7018" t="s">
        <v>11281</v>
      </c>
      <c r="C7018" t="s">
        <v>11282</v>
      </c>
    </row>
    <row r="7019" spans="1:3">
      <c r="A7019" t="s">
        <v>11283</v>
      </c>
      <c r="B7019" t="s">
        <v>11281</v>
      </c>
      <c r="C7019" t="s">
        <v>11282</v>
      </c>
    </row>
    <row r="7020" spans="1:3">
      <c r="A7020" t="s">
        <v>11284</v>
      </c>
      <c r="B7020" t="s">
        <v>11285</v>
      </c>
      <c r="C7020" t="s">
        <v>11286</v>
      </c>
    </row>
    <row r="7021" spans="1:3">
      <c r="A7021" t="s">
        <v>11287</v>
      </c>
      <c r="B7021" t="s">
        <v>11285</v>
      </c>
      <c r="C7021" t="s">
        <v>11286</v>
      </c>
    </row>
    <row r="7022" spans="1:3">
      <c r="A7022" t="s">
        <v>11288</v>
      </c>
      <c r="B7022" t="s">
        <v>11289</v>
      </c>
      <c r="C7022" t="s">
        <v>11290</v>
      </c>
    </row>
    <row r="7023" spans="1:3">
      <c r="A7023" t="s">
        <v>11291</v>
      </c>
      <c r="B7023" t="s">
        <v>11289</v>
      </c>
      <c r="C7023" t="s">
        <v>11290</v>
      </c>
    </row>
    <row r="7024" spans="1:3">
      <c r="A7024" t="s">
        <v>11292</v>
      </c>
      <c r="B7024" t="s">
        <v>11293</v>
      </c>
      <c r="C7024" t="s">
        <v>11294</v>
      </c>
    </row>
    <row r="7025" spans="1:4">
      <c r="A7025" t="s">
        <v>11295</v>
      </c>
      <c r="B7025" t="s">
        <v>11293</v>
      </c>
      <c r="C7025" t="s">
        <v>11294</v>
      </c>
    </row>
    <row r="7026" spans="1:4">
      <c r="A7026" t="s">
        <v>11296</v>
      </c>
      <c r="B7026" t="s">
        <v>11297</v>
      </c>
      <c r="C7026" t="s">
        <v>11298</v>
      </c>
    </row>
    <row r="7027" spans="1:4">
      <c r="A7027" t="s">
        <v>11299</v>
      </c>
      <c r="B7027" t="s">
        <v>11297</v>
      </c>
      <c r="C7027" t="s">
        <v>11298</v>
      </c>
    </row>
    <row r="7028" spans="1:4">
      <c r="A7028" t="s">
        <v>11300</v>
      </c>
      <c r="B7028" t="s">
        <v>11301</v>
      </c>
      <c r="C7028" t="s">
        <v>11302</v>
      </c>
    </row>
    <row r="7029" spans="1:4">
      <c r="A7029" t="s">
        <v>11303</v>
      </c>
      <c r="B7029" t="s">
        <v>11301</v>
      </c>
      <c r="C7029" t="s">
        <v>11302</v>
      </c>
    </row>
    <row r="7030" spans="1:4">
      <c r="A7030" t="s">
        <v>11304</v>
      </c>
      <c r="D7030">
        <f>--GST1</f>
        <v>0</v>
      </c>
    </row>
    <row r="7031" spans="1:4">
      <c r="A7031" t="s">
        <v>11305</v>
      </c>
      <c r="D7031">
        <f>--GST1</f>
        <v>0</v>
      </c>
    </row>
    <row r="7032" spans="1:4">
      <c r="A7032" t="s">
        <v>11306</v>
      </c>
      <c r="D7032">
        <f>--GST2</f>
        <v>0</v>
      </c>
    </row>
    <row r="7033" spans="1:4">
      <c r="A7033" t="s">
        <v>11307</v>
      </c>
      <c r="D7033">
        <f>--GST2</f>
        <v>0</v>
      </c>
    </row>
    <row r="7034" spans="1:4">
      <c r="A7034" t="s">
        <v>11308</v>
      </c>
      <c r="D7034">
        <f>--GST3</f>
        <v>0</v>
      </c>
    </row>
    <row r="7035" spans="1:4">
      <c r="A7035" t="s">
        <v>11309</v>
      </c>
      <c r="D7035">
        <f>--GST3</f>
        <v>0</v>
      </c>
    </row>
    <row r="7036" spans="1:4">
      <c r="A7036" t="s">
        <v>11310</v>
      </c>
      <c r="D7036">
        <f>--GST4</f>
        <v>0</v>
      </c>
    </row>
    <row r="7037" spans="1:4">
      <c r="A7037" t="s">
        <v>11311</v>
      </c>
      <c r="D7037">
        <f>--GST4</f>
        <v>0</v>
      </c>
    </row>
    <row r="7038" spans="1:4">
      <c r="A7038" t="s">
        <v>11312</v>
      </c>
      <c r="D7038">
        <f>--GST5</f>
        <v>0</v>
      </c>
    </row>
    <row r="7039" spans="1:4">
      <c r="A7039" t="s">
        <v>11313</v>
      </c>
      <c r="D7039">
        <f>--GST5</f>
        <v>0</v>
      </c>
    </row>
    <row r="7040" spans="1:4">
      <c r="A7040" t="s">
        <v>11314</v>
      </c>
      <c r="D7040">
        <f>--GST6</f>
        <v>0</v>
      </c>
    </row>
    <row r="7041" spans="1:4">
      <c r="A7041" t="s">
        <v>11315</v>
      </c>
      <c r="D7041">
        <f>--GST6</f>
        <v>0</v>
      </c>
    </row>
    <row r="7042" spans="1:4">
      <c r="A7042" t="s">
        <v>11316</v>
      </c>
      <c r="D7042">
        <f>--GST7</f>
        <v>0</v>
      </c>
    </row>
    <row r="7043" spans="1:4">
      <c r="A7043" t="s">
        <v>11317</v>
      </c>
      <c r="D7043">
        <f>--GST7</f>
        <v>0</v>
      </c>
    </row>
    <row r="7044" spans="1:4">
      <c r="A7044" t="s">
        <v>11318</v>
      </c>
      <c r="D7044">
        <f>--GST8</f>
        <v>0</v>
      </c>
    </row>
    <row r="7045" spans="1:4">
      <c r="A7045" t="s">
        <v>11319</v>
      </c>
      <c r="D7045">
        <f>--GST8</f>
        <v>0</v>
      </c>
    </row>
    <row r="7046" spans="1:4">
      <c r="A7046" t="s">
        <v>11320</v>
      </c>
      <c r="B7046" t="s">
        <v>11321</v>
      </c>
    </row>
    <row r="7047" spans="1:4">
      <c r="A7047" t="s">
        <v>11322</v>
      </c>
      <c r="B7047" t="s">
        <v>11321</v>
      </c>
    </row>
    <row r="7048" spans="1:4">
      <c r="A7048" t="s">
        <v>11323</v>
      </c>
      <c r="B7048" t="s">
        <v>11324</v>
      </c>
      <c r="C7048" t="s">
        <v>11325</v>
      </c>
    </row>
    <row r="7049" spans="1:4">
      <c r="A7049" t="s">
        <v>11326</v>
      </c>
      <c r="B7049" t="s">
        <v>11324</v>
      </c>
      <c r="C7049" t="s">
        <v>11325</v>
      </c>
    </row>
    <row r="7050" spans="1:4">
      <c r="A7050" t="s">
        <v>11327</v>
      </c>
      <c r="B7050" t="s">
        <v>11328</v>
      </c>
      <c r="C7050" t="s">
        <v>11329</v>
      </c>
    </row>
    <row r="7051" spans="1:4">
      <c r="A7051" t="s">
        <v>11330</v>
      </c>
      <c r="B7051" t="s">
        <v>11328</v>
      </c>
      <c r="C7051" t="s">
        <v>11329</v>
      </c>
    </row>
    <row r="7052" spans="1:4">
      <c r="A7052" t="s">
        <v>11331</v>
      </c>
      <c r="B7052" t="s">
        <v>11332</v>
      </c>
      <c r="C7052" t="s">
        <v>11333</v>
      </c>
    </row>
    <row r="7053" spans="1:4">
      <c r="A7053" t="s">
        <v>11334</v>
      </c>
      <c r="B7053" t="s">
        <v>11332</v>
      </c>
      <c r="C7053" t="s">
        <v>11333</v>
      </c>
    </row>
    <row r="7054" spans="1:4">
      <c r="A7054" t="s">
        <v>11335</v>
      </c>
      <c r="B7054" t="s">
        <v>11336</v>
      </c>
      <c r="C7054" t="s">
        <v>11337</v>
      </c>
    </row>
    <row r="7055" spans="1:4">
      <c r="A7055" t="s">
        <v>11338</v>
      </c>
      <c r="B7055" t="s">
        <v>11336</v>
      </c>
      <c r="C7055" t="s">
        <v>11337</v>
      </c>
    </row>
    <row r="7056" spans="1:4">
      <c r="A7056" t="s">
        <v>11339</v>
      </c>
      <c r="B7056" t="s">
        <v>11340</v>
      </c>
    </row>
    <row r="7057" spans="1:3">
      <c r="A7057" t="s">
        <v>11341</v>
      </c>
      <c r="B7057" t="s">
        <v>11340</v>
      </c>
    </row>
    <row r="7058" spans="1:3">
      <c r="A7058" t="s">
        <v>11342</v>
      </c>
      <c r="B7058" t="s">
        <v>11343</v>
      </c>
    </row>
    <row r="7059" spans="1:3">
      <c r="A7059" t="s">
        <v>11344</v>
      </c>
      <c r="B7059" t="s">
        <v>11343</v>
      </c>
    </row>
    <row r="7060" spans="1:3">
      <c r="A7060" t="s">
        <v>11345</v>
      </c>
      <c r="B7060" t="s">
        <v>10512</v>
      </c>
      <c r="C7060" t="s">
        <v>10513</v>
      </c>
    </row>
    <row r="7061" spans="1:3">
      <c r="A7061" t="s">
        <v>11346</v>
      </c>
      <c r="B7061" t="s">
        <v>10512</v>
      </c>
      <c r="C7061" t="s">
        <v>10513</v>
      </c>
    </row>
    <row r="7062" spans="1:3">
      <c r="A7062" t="s">
        <v>11347</v>
      </c>
      <c r="B7062" t="s">
        <v>11348</v>
      </c>
      <c r="C7062" t="s">
        <v>11349</v>
      </c>
    </row>
    <row r="7063" spans="1:3">
      <c r="A7063" t="s">
        <v>11350</v>
      </c>
      <c r="B7063" t="s">
        <v>11348</v>
      </c>
      <c r="C7063" t="s">
        <v>11349</v>
      </c>
    </row>
    <row r="7064" spans="1:3">
      <c r="A7064" t="s">
        <v>11351</v>
      </c>
      <c r="B7064" t="s">
        <v>210</v>
      </c>
      <c r="C7064" t="s">
        <v>211</v>
      </c>
    </row>
    <row r="7065" spans="1:3">
      <c r="A7065" t="s">
        <v>11352</v>
      </c>
      <c r="B7065" t="s">
        <v>210</v>
      </c>
      <c r="C7065" t="s">
        <v>211</v>
      </c>
    </row>
    <row r="7066" spans="1:3">
      <c r="A7066" t="s">
        <v>11353</v>
      </c>
      <c r="B7066" t="s">
        <v>11354</v>
      </c>
      <c r="C7066" t="s">
        <v>11355</v>
      </c>
    </row>
    <row r="7067" spans="1:3">
      <c r="A7067" t="s">
        <v>11356</v>
      </c>
      <c r="B7067" t="s">
        <v>11354</v>
      </c>
      <c r="C7067" t="s">
        <v>11355</v>
      </c>
    </row>
    <row r="7068" spans="1:3">
      <c r="A7068" t="s">
        <v>11357</v>
      </c>
      <c r="B7068" t="s">
        <v>7170</v>
      </c>
      <c r="C7068" t="s">
        <v>7171</v>
      </c>
    </row>
    <row r="7069" spans="1:3">
      <c r="A7069" t="s">
        <v>11358</v>
      </c>
      <c r="B7069" t="s">
        <v>7170</v>
      </c>
      <c r="C7069" t="s">
        <v>7171</v>
      </c>
    </row>
    <row r="7070" spans="1:3">
      <c r="A7070" t="s">
        <v>11359</v>
      </c>
      <c r="B7070" t="s">
        <v>11360</v>
      </c>
      <c r="C7070" t="s">
        <v>11361</v>
      </c>
    </row>
    <row r="7071" spans="1:3">
      <c r="A7071" t="s">
        <v>11362</v>
      </c>
      <c r="B7071" t="s">
        <v>11360</v>
      </c>
      <c r="C7071" t="s">
        <v>11361</v>
      </c>
    </row>
    <row r="7072" spans="1:3">
      <c r="A7072" t="s">
        <v>11363</v>
      </c>
      <c r="B7072" t="s">
        <v>11364</v>
      </c>
      <c r="C7072" t="s">
        <v>11365</v>
      </c>
    </row>
    <row r="7073" spans="1:3">
      <c r="A7073" t="s">
        <v>11366</v>
      </c>
      <c r="B7073" t="s">
        <v>11364</v>
      </c>
      <c r="C7073" t="s">
        <v>11365</v>
      </c>
    </row>
    <row r="7074" spans="1:3">
      <c r="A7074" t="s">
        <v>11367</v>
      </c>
      <c r="B7074" t="s">
        <v>11368</v>
      </c>
      <c r="C7074" t="s">
        <v>11369</v>
      </c>
    </row>
    <row r="7075" spans="1:3">
      <c r="A7075" t="s">
        <v>11370</v>
      </c>
      <c r="B7075" t="s">
        <v>11368</v>
      </c>
      <c r="C7075" t="s">
        <v>11369</v>
      </c>
    </row>
    <row r="7076" spans="1:3">
      <c r="A7076" t="s">
        <v>11371</v>
      </c>
      <c r="B7076" t="s">
        <v>11372</v>
      </c>
      <c r="C7076" t="s">
        <v>11373</v>
      </c>
    </row>
    <row r="7077" spans="1:3">
      <c r="A7077" t="s">
        <v>11374</v>
      </c>
      <c r="B7077" t="s">
        <v>11372</v>
      </c>
      <c r="C7077" t="s">
        <v>11373</v>
      </c>
    </row>
    <row r="7078" spans="1:3">
      <c r="A7078" t="s">
        <v>11375</v>
      </c>
      <c r="B7078" t="s">
        <v>11376</v>
      </c>
      <c r="C7078" t="s">
        <v>11377</v>
      </c>
    </row>
    <row r="7079" spans="1:3">
      <c r="A7079" t="s">
        <v>11378</v>
      </c>
      <c r="B7079" t="s">
        <v>11376</v>
      </c>
      <c r="C7079" t="s">
        <v>11377</v>
      </c>
    </row>
    <row r="7080" spans="1:3">
      <c r="A7080" t="s">
        <v>11379</v>
      </c>
      <c r="B7080" t="s">
        <v>11380</v>
      </c>
      <c r="C7080" t="s">
        <v>11381</v>
      </c>
    </row>
    <row r="7081" spans="1:3">
      <c r="A7081" t="s">
        <v>11382</v>
      </c>
      <c r="B7081" t="s">
        <v>11380</v>
      </c>
      <c r="C7081" t="s">
        <v>11381</v>
      </c>
    </row>
    <row r="7082" spans="1:3">
      <c r="A7082" t="s">
        <v>11383</v>
      </c>
      <c r="B7082" t="s">
        <v>11384</v>
      </c>
      <c r="C7082" t="s">
        <v>11385</v>
      </c>
    </row>
    <row r="7083" spans="1:3">
      <c r="A7083" t="s">
        <v>11386</v>
      </c>
      <c r="B7083" t="s">
        <v>11384</v>
      </c>
      <c r="C7083" t="s">
        <v>11385</v>
      </c>
    </row>
    <row r="7084" spans="1:3">
      <c r="A7084" t="s">
        <v>11387</v>
      </c>
      <c r="B7084" t="s">
        <v>11388</v>
      </c>
      <c r="C7084" t="s">
        <v>11389</v>
      </c>
    </row>
    <row r="7085" spans="1:3">
      <c r="A7085" t="s">
        <v>11390</v>
      </c>
      <c r="B7085" t="s">
        <v>11388</v>
      </c>
      <c r="C7085" t="s">
        <v>11389</v>
      </c>
    </row>
    <row r="7086" spans="1:3">
      <c r="A7086" t="s">
        <v>11391</v>
      </c>
      <c r="B7086" t="s">
        <v>11392</v>
      </c>
      <c r="C7086" t="s">
        <v>11393</v>
      </c>
    </row>
    <row r="7087" spans="1:3">
      <c r="A7087" t="s">
        <v>11394</v>
      </c>
      <c r="B7087" t="s">
        <v>11392</v>
      </c>
      <c r="C7087" t="s">
        <v>11393</v>
      </c>
    </row>
    <row r="7088" spans="1:3">
      <c r="A7088" t="s">
        <v>11395</v>
      </c>
      <c r="B7088" t="s">
        <v>11396</v>
      </c>
      <c r="C7088" t="s">
        <v>11397</v>
      </c>
    </row>
    <row r="7089" spans="1:3">
      <c r="A7089" t="s">
        <v>11398</v>
      </c>
      <c r="B7089" t="s">
        <v>11396</v>
      </c>
      <c r="C7089" t="s">
        <v>11397</v>
      </c>
    </row>
    <row r="7090" spans="1:3">
      <c r="A7090" t="s">
        <v>11399</v>
      </c>
      <c r="B7090" t="s">
        <v>11400</v>
      </c>
      <c r="C7090" t="s">
        <v>11401</v>
      </c>
    </row>
    <row r="7091" spans="1:3">
      <c r="A7091" t="s">
        <v>11402</v>
      </c>
      <c r="B7091" t="s">
        <v>11400</v>
      </c>
      <c r="C7091" t="s">
        <v>11401</v>
      </c>
    </row>
    <row r="7092" spans="1:3">
      <c r="A7092" t="s">
        <v>11403</v>
      </c>
      <c r="B7092" t="s">
        <v>11404</v>
      </c>
      <c r="C7092" t="s">
        <v>11405</v>
      </c>
    </row>
    <row r="7093" spans="1:3">
      <c r="A7093" t="s">
        <v>11406</v>
      </c>
      <c r="B7093" t="s">
        <v>11404</v>
      </c>
      <c r="C7093" t="s">
        <v>11405</v>
      </c>
    </row>
    <row r="7094" spans="1:3">
      <c r="A7094" t="s">
        <v>11407</v>
      </c>
      <c r="B7094" t="s">
        <v>11408</v>
      </c>
    </row>
    <row r="7095" spans="1:3">
      <c r="A7095" t="s">
        <v>11409</v>
      </c>
      <c r="B7095" t="s">
        <v>11408</v>
      </c>
    </row>
    <row r="7096" spans="1:3">
      <c r="A7096" t="s">
        <v>11410</v>
      </c>
      <c r="B7096" t="s">
        <v>11411</v>
      </c>
      <c r="C7096" t="s">
        <v>11412</v>
      </c>
    </row>
    <row r="7097" spans="1:3">
      <c r="A7097" t="s">
        <v>11413</v>
      </c>
      <c r="B7097" t="s">
        <v>11411</v>
      </c>
      <c r="C7097" t="s">
        <v>11412</v>
      </c>
    </row>
    <row r="7098" spans="1:3">
      <c r="A7098" t="s">
        <v>11414</v>
      </c>
      <c r="B7098" t="s">
        <v>11415</v>
      </c>
      <c r="C7098" t="s">
        <v>11416</v>
      </c>
    </row>
    <row r="7099" spans="1:3">
      <c r="A7099" t="s">
        <v>11417</v>
      </c>
      <c r="B7099" t="s">
        <v>11415</v>
      </c>
      <c r="C7099" t="s">
        <v>11416</v>
      </c>
    </row>
    <row r="7100" spans="1:3">
      <c r="A7100" t="s">
        <v>11418</v>
      </c>
      <c r="B7100" t="s">
        <v>11419</v>
      </c>
      <c r="C7100" t="s">
        <v>11420</v>
      </c>
    </row>
    <row r="7101" spans="1:3">
      <c r="A7101" t="s">
        <v>11421</v>
      </c>
      <c r="B7101" t="s">
        <v>11419</v>
      </c>
      <c r="C7101" t="s">
        <v>11420</v>
      </c>
    </row>
    <row r="7102" spans="1:3">
      <c r="A7102" t="s">
        <v>11422</v>
      </c>
      <c r="B7102" t="s">
        <v>11423</v>
      </c>
      <c r="C7102" t="s">
        <v>11424</v>
      </c>
    </row>
    <row r="7103" spans="1:3">
      <c r="A7103" t="s">
        <v>11425</v>
      </c>
      <c r="B7103" t="s">
        <v>11423</v>
      </c>
      <c r="C7103" t="s">
        <v>11424</v>
      </c>
    </row>
    <row r="7104" spans="1:3">
      <c r="A7104" t="s">
        <v>11426</v>
      </c>
      <c r="B7104" t="s">
        <v>11427</v>
      </c>
    </row>
    <row r="7105" spans="1:3">
      <c r="A7105" t="s">
        <v>11428</v>
      </c>
      <c r="B7105" t="s">
        <v>11427</v>
      </c>
    </row>
    <row r="7106" spans="1:3">
      <c r="A7106" t="s">
        <v>11429</v>
      </c>
      <c r="B7106" t="s">
        <v>11430</v>
      </c>
    </row>
    <row r="7107" spans="1:3">
      <c r="A7107" t="s">
        <v>11431</v>
      </c>
      <c r="B7107" t="s">
        <v>11430</v>
      </c>
    </row>
    <row r="7108" spans="1:3">
      <c r="A7108" t="s">
        <v>11432</v>
      </c>
      <c r="B7108" t="s">
        <v>11433</v>
      </c>
      <c r="C7108" t="s">
        <v>11434</v>
      </c>
    </row>
    <row r="7109" spans="1:3">
      <c r="A7109" t="s">
        <v>11435</v>
      </c>
      <c r="B7109" t="s">
        <v>11433</v>
      </c>
      <c r="C7109" t="s">
        <v>11434</v>
      </c>
    </row>
    <row r="7110" spans="1:3">
      <c r="A7110" t="s">
        <v>11436</v>
      </c>
      <c r="B7110" t="s">
        <v>11437</v>
      </c>
    </row>
    <row r="7111" spans="1:3">
      <c r="A7111" t="s">
        <v>11438</v>
      </c>
      <c r="B7111" t="s">
        <v>11437</v>
      </c>
    </row>
    <row r="7112" spans="1:3">
      <c r="A7112" t="s">
        <v>11439</v>
      </c>
      <c r="B7112" t="s">
        <v>4990</v>
      </c>
      <c r="C7112" t="s">
        <v>4991</v>
      </c>
    </row>
    <row r="7113" spans="1:3">
      <c r="A7113" t="s">
        <v>11440</v>
      </c>
      <c r="B7113" t="s">
        <v>4990</v>
      </c>
      <c r="C7113" t="s">
        <v>4991</v>
      </c>
    </row>
    <row r="7114" spans="1:3">
      <c r="A7114" t="s">
        <v>11441</v>
      </c>
      <c r="B7114" t="s">
        <v>11442</v>
      </c>
      <c r="C7114" t="s">
        <v>11443</v>
      </c>
    </row>
    <row r="7115" spans="1:3">
      <c r="A7115" t="s">
        <v>11444</v>
      </c>
      <c r="B7115" t="s">
        <v>11442</v>
      </c>
      <c r="C7115" t="s">
        <v>11443</v>
      </c>
    </row>
    <row r="7116" spans="1:3">
      <c r="A7116" t="s">
        <v>11445</v>
      </c>
      <c r="B7116" t="s">
        <v>11446</v>
      </c>
      <c r="C7116" t="s">
        <v>11447</v>
      </c>
    </row>
    <row r="7117" spans="1:3">
      <c r="A7117" t="s">
        <v>11448</v>
      </c>
      <c r="B7117" t="s">
        <v>11446</v>
      </c>
      <c r="C7117" t="s">
        <v>11447</v>
      </c>
    </row>
    <row r="7118" spans="1:3">
      <c r="A7118" t="s">
        <v>11449</v>
      </c>
      <c r="B7118" t="s">
        <v>11450</v>
      </c>
      <c r="C7118" t="s">
        <v>11451</v>
      </c>
    </row>
    <row r="7119" spans="1:3">
      <c r="A7119" t="s">
        <v>11452</v>
      </c>
      <c r="B7119" t="s">
        <v>11450</v>
      </c>
      <c r="C7119" t="s">
        <v>11451</v>
      </c>
    </row>
    <row r="7120" spans="1:3">
      <c r="A7120" t="s">
        <v>11453</v>
      </c>
      <c r="B7120" t="s">
        <v>11454</v>
      </c>
    </row>
    <row r="7121" spans="1:4">
      <c r="A7121" t="s">
        <v>11455</v>
      </c>
      <c r="B7121" t="s">
        <v>11454</v>
      </c>
    </row>
    <row r="7122" spans="1:4">
      <c r="A7122" t="s">
        <v>11456</v>
      </c>
      <c r="B7122" t="s">
        <v>11457</v>
      </c>
      <c r="C7122" t="s">
        <v>11458</v>
      </c>
    </row>
    <row r="7123" spans="1:4">
      <c r="A7123" t="s">
        <v>11459</v>
      </c>
      <c r="B7123" t="s">
        <v>11457</v>
      </c>
      <c r="C7123" t="s">
        <v>11458</v>
      </c>
    </row>
    <row r="7124" spans="1:4">
      <c r="A7124" t="s">
        <v>11460</v>
      </c>
      <c r="B7124" t="s">
        <v>11461</v>
      </c>
      <c r="C7124" t="s">
        <v>11462</v>
      </c>
    </row>
    <row r="7125" spans="1:4">
      <c r="A7125" t="s">
        <v>11463</v>
      </c>
      <c r="B7125" t="s">
        <v>11461</v>
      </c>
      <c r="C7125" t="s">
        <v>11462</v>
      </c>
    </row>
    <row r="7126" spans="1:4">
      <c r="A7126" t="s">
        <v>11464</v>
      </c>
      <c r="D7126" t="e">
        <f>--Empty</f>
        <v>#NAME?</v>
      </c>
    </row>
    <row r="7127" spans="1:4">
      <c r="A7127" t="s">
        <v>11465</v>
      </c>
      <c r="D7127" t="e">
        <f>--Empty</f>
        <v>#NAME?</v>
      </c>
    </row>
    <row r="7128" spans="1:4">
      <c r="A7128" t="s">
        <v>11466</v>
      </c>
      <c r="D7128" t="e">
        <f>--Empty</f>
        <v>#NAME?</v>
      </c>
    </row>
    <row r="7129" spans="1:4">
      <c r="A7129" t="s">
        <v>11467</v>
      </c>
      <c r="D7129" t="e">
        <f>--Empty</f>
        <v>#NAME?</v>
      </c>
    </row>
    <row r="7130" spans="1:4">
      <c r="A7130" t="s">
        <v>11468</v>
      </c>
      <c r="D7130" t="e">
        <f>--Empty</f>
        <v>#NAME?</v>
      </c>
    </row>
    <row r="7131" spans="1:4">
      <c r="A7131" t="s">
        <v>11469</v>
      </c>
      <c r="D7131" t="e">
        <f>--Empty</f>
        <v>#NAME?</v>
      </c>
    </row>
    <row r="7132" spans="1:4">
      <c r="A7132" t="s">
        <v>11470</v>
      </c>
      <c r="D7132" t="e">
        <f>--Empty</f>
        <v>#NAME?</v>
      </c>
    </row>
    <row r="7133" spans="1:4">
      <c r="A7133" t="s">
        <v>11471</v>
      </c>
      <c r="D7133" t="e">
        <f>--Empty</f>
        <v>#NAME?</v>
      </c>
    </row>
    <row r="7134" spans="1:4">
      <c r="A7134" t="s">
        <v>11472</v>
      </c>
      <c r="B7134" t="s">
        <v>11473</v>
      </c>
      <c r="C7134" t="s">
        <v>11474</v>
      </c>
    </row>
    <row r="7135" spans="1:4">
      <c r="A7135" t="s">
        <v>11475</v>
      </c>
      <c r="B7135" t="s">
        <v>11473</v>
      </c>
      <c r="C7135" t="s">
        <v>11474</v>
      </c>
    </row>
    <row r="7136" spans="1:4">
      <c r="A7136" t="s">
        <v>11476</v>
      </c>
      <c r="B7136" t="s">
        <v>11477</v>
      </c>
      <c r="C7136" t="s">
        <v>11478</v>
      </c>
    </row>
    <row r="7137" spans="1:4">
      <c r="A7137" t="s">
        <v>11479</v>
      </c>
      <c r="B7137" t="s">
        <v>11477</v>
      </c>
      <c r="C7137" t="s">
        <v>11478</v>
      </c>
    </row>
    <row r="7138" spans="1:4">
      <c r="A7138" t="s">
        <v>11480</v>
      </c>
      <c r="B7138" t="s">
        <v>11481</v>
      </c>
    </row>
    <row r="7139" spans="1:4">
      <c r="A7139" t="s">
        <v>11482</v>
      </c>
      <c r="B7139" t="s">
        <v>11481</v>
      </c>
    </row>
    <row r="7140" spans="1:4">
      <c r="A7140" t="s">
        <v>11483</v>
      </c>
      <c r="B7140" t="s">
        <v>11484</v>
      </c>
      <c r="C7140" t="s">
        <v>11485</v>
      </c>
    </row>
    <row r="7141" spans="1:4">
      <c r="A7141" t="s">
        <v>11486</v>
      </c>
      <c r="B7141" t="s">
        <v>11484</v>
      </c>
      <c r="C7141" t="s">
        <v>11485</v>
      </c>
    </row>
    <row r="7142" spans="1:4">
      <c r="A7142" t="s">
        <v>11487</v>
      </c>
      <c r="D7142" t="e">
        <f>--AlexaAntiMouseAb</f>
        <v>#NAME?</v>
      </c>
    </row>
    <row r="7143" spans="1:4">
      <c r="A7143" t="s">
        <v>11488</v>
      </c>
      <c r="D7143" t="e">
        <f>--AlexaAntiMouseAb</f>
        <v>#NAME?</v>
      </c>
    </row>
    <row r="7144" spans="1:4">
      <c r="A7144" t="s">
        <v>11489</v>
      </c>
      <c r="D7144" t="e">
        <f>--Control14</f>
        <v>#NAME?</v>
      </c>
    </row>
    <row r="7145" spans="1:4">
      <c r="A7145" t="s">
        <v>11490</v>
      </c>
      <c r="D7145" t="e">
        <f>--Control14</f>
        <v>#NAME?</v>
      </c>
    </row>
    <row r="7146" spans="1:4">
      <c r="A7146" t="s">
        <v>11491</v>
      </c>
      <c r="D7146" t="e">
        <f>--BiotinAb1</f>
        <v>#NAME?</v>
      </c>
    </row>
    <row r="7147" spans="1:4">
      <c r="A7147" t="s">
        <v>11492</v>
      </c>
      <c r="D7147" t="e">
        <f>--BiotinAb1</f>
        <v>#NAME?</v>
      </c>
    </row>
    <row r="7148" spans="1:4">
      <c r="A7148" t="s">
        <v>11493</v>
      </c>
      <c r="D7148" t="e">
        <f>--BiotinAb2</f>
        <v>#NAME?</v>
      </c>
    </row>
    <row r="7149" spans="1:4">
      <c r="A7149" t="s">
        <v>11494</v>
      </c>
      <c r="D7149" t="e">
        <f>--BiotinAb2</f>
        <v>#NAME?</v>
      </c>
    </row>
    <row r="7150" spans="1:4">
      <c r="A7150" t="s">
        <v>11495</v>
      </c>
      <c r="D7150" t="e">
        <f>--BiotinAb3</f>
        <v>#NAME?</v>
      </c>
    </row>
    <row r="7151" spans="1:4">
      <c r="A7151" t="s">
        <v>11496</v>
      </c>
      <c r="D7151" t="e">
        <f>--BiotinAb3</f>
        <v>#NAME?</v>
      </c>
    </row>
    <row r="7152" spans="1:4">
      <c r="A7152" t="s">
        <v>11497</v>
      </c>
      <c r="D7152" t="e">
        <f>--BiotinAb4</f>
        <v>#NAME?</v>
      </c>
    </row>
    <row r="7153" spans="1:4">
      <c r="A7153" t="s">
        <v>11498</v>
      </c>
      <c r="D7153" t="e">
        <f>--BiotinAb4</f>
        <v>#NAME?</v>
      </c>
    </row>
    <row r="7154" spans="1:4">
      <c r="A7154" t="s">
        <v>11499</v>
      </c>
      <c r="D7154" t="e">
        <f>--BiotinAb5</f>
        <v>#NAME?</v>
      </c>
    </row>
    <row r="7155" spans="1:4">
      <c r="A7155" t="s">
        <v>11500</v>
      </c>
      <c r="D7155" t="e">
        <f>--BiotinAb5</f>
        <v>#NAME?</v>
      </c>
    </row>
    <row r="7156" spans="1:4">
      <c r="A7156" t="s">
        <v>11501</v>
      </c>
      <c r="D7156" t="e">
        <f>--BiotinAb6</f>
        <v>#NAME?</v>
      </c>
    </row>
    <row r="7157" spans="1:4">
      <c r="A7157" t="s">
        <v>11502</v>
      </c>
      <c r="D7157" t="e">
        <f>--BiotinAb6</f>
        <v>#NAME?</v>
      </c>
    </row>
    <row r="7158" spans="1:4">
      <c r="A7158" t="s">
        <v>11503</v>
      </c>
      <c r="D7158" t="e">
        <f>--Control16</f>
        <v>#NAME?</v>
      </c>
    </row>
    <row r="7159" spans="1:4">
      <c r="A7159" t="s">
        <v>11504</v>
      </c>
      <c r="D7159" t="e">
        <f>--Control16</f>
        <v>#NAME?</v>
      </c>
    </row>
    <row r="7160" spans="1:4">
      <c r="A7160" t="s">
        <v>11505</v>
      </c>
      <c r="D7160" t="e">
        <f>--CMK</f>
        <v>#NAME?</v>
      </c>
    </row>
    <row r="7161" spans="1:4">
      <c r="A7161" t="s">
        <v>11506</v>
      </c>
      <c r="D7161" t="e">
        <f>--CMK</f>
        <v>#NAME?</v>
      </c>
    </row>
    <row r="7162" spans="1:4">
      <c r="A7162" t="s">
        <v>11507</v>
      </c>
      <c r="D7162" t="e">
        <f>--RabbitAntiGSTAb</f>
        <v>#NAME?</v>
      </c>
    </row>
    <row r="7163" spans="1:4">
      <c r="A7163" t="s">
        <v>11508</v>
      </c>
      <c r="D7163" t="e">
        <f>--RabbitAntiGSTAb</f>
        <v>#NAME?</v>
      </c>
    </row>
    <row r="7164" spans="1:4">
      <c r="A7164" t="s">
        <v>11509</v>
      </c>
      <c r="D7164" t="e">
        <f>--V5control</f>
        <v>#NAME?</v>
      </c>
    </row>
    <row r="7165" spans="1:4">
      <c r="A7165" t="s">
        <v>11510</v>
      </c>
      <c r="D7165" t="e">
        <f>--V5control</f>
        <v>#NAME?</v>
      </c>
    </row>
    <row r="7166" spans="1:4">
      <c r="A7166" t="s">
        <v>11511</v>
      </c>
      <c r="D7166" t="e">
        <f>--Buffer</f>
        <v>#NAME?</v>
      </c>
    </row>
    <row r="7167" spans="1:4">
      <c r="A7167" t="s">
        <v>11512</v>
      </c>
      <c r="D7167" t="e">
        <f>--Buffer</f>
        <v>#NAME?</v>
      </c>
    </row>
    <row r="7168" spans="1:4">
      <c r="A7168" t="s">
        <v>11513</v>
      </c>
      <c r="D7168" t="e">
        <f>--Control17</f>
        <v>#NAME?</v>
      </c>
    </row>
    <row r="7169" spans="1:4">
      <c r="A7169" t="s">
        <v>11514</v>
      </c>
      <c r="D7169" t="e">
        <f>--Control17</f>
        <v>#NAME?</v>
      </c>
    </row>
    <row r="7170" spans="1:4">
      <c r="A7170" t="s">
        <v>11515</v>
      </c>
      <c r="D7170" t="e">
        <f>--Control18</f>
        <v>#NAME?</v>
      </c>
    </row>
    <row r="7171" spans="1:4">
      <c r="A7171" t="s">
        <v>11516</v>
      </c>
      <c r="D7171" t="e">
        <f>--Control18</f>
        <v>#NAME?</v>
      </c>
    </row>
    <row r="7172" spans="1:4">
      <c r="A7172" t="s">
        <v>11517</v>
      </c>
      <c r="D7172" t="e">
        <f>--Control19</f>
        <v>#NAME?</v>
      </c>
    </row>
    <row r="7173" spans="1:4">
      <c r="A7173" t="s">
        <v>11518</v>
      </c>
      <c r="D7173" t="e">
        <f>--Control19</f>
        <v>#NAME?</v>
      </c>
    </row>
    <row r="7174" spans="1:4">
      <c r="A7174" t="s">
        <v>11519</v>
      </c>
      <c r="D7174" t="e">
        <f>--AlexaAntiMouseAb</f>
        <v>#NAME?</v>
      </c>
    </row>
    <row r="7175" spans="1:4">
      <c r="A7175" t="s">
        <v>11520</v>
      </c>
      <c r="D7175" t="e">
        <f>--AlexaAntiMouseAb</f>
        <v>#NAME?</v>
      </c>
    </row>
    <row r="7176" spans="1:4">
      <c r="A7176" t="s">
        <v>11521</v>
      </c>
      <c r="D7176" t="e">
        <f>--Control15</f>
        <v>#NAME?</v>
      </c>
    </row>
    <row r="7177" spans="1:4">
      <c r="A7177" t="s">
        <v>11522</v>
      </c>
      <c r="D7177" t="e">
        <f>--Control15</f>
        <v>#NAME?</v>
      </c>
    </row>
    <row r="7178" spans="1:4">
      <c r="A7178" t="s">
        <v>11523</v>
      </c>
      <c r="D7178" t="e">
        <f>--AntiBiotinAb</f>
        <v>#NAME?</v>
      </c>
    </row>
    <row r="7179" spans="1:4">
      <c r="A7179" t="s">
        <v>11524</v>
      </c>
      <c r="D7179" t="e">
        <f>--AntiBiotinAb</f>
        <v>#NAME?</v>
      </c>
    </row>
    <row r="7180" spans="1:4">
      <c r="A7180" t="s">
        <v>11525</v>
      </c>
      <c r="D7180">
        <f>--BSA1</f>
        <v>0</v>
      </c>
    </row>
    <row r="7181" spans="1:4">
      <c r="A7181" t="s">
        <v>11526</v>
      </c>
      <c r="D7181">
        <f>--BSA1</f>
        <v>0</v>
      </c>
    </row>
    <row r="7182" spans="1:4">
      <c r="A7182" t="s">
        <v>11527</v>
      </c>
      <c r="D7182">
        <f>--BSA2</f>
        <v>0</v>
      </c>
    </row>
    <row r="7183" spans="1:4">
      <c r="A7183" t="s">
        <v>11528</v>
      </c>
      <c r="D7183">
        <f>--BSA2</f>
        <v>0</v>
      </c>
    </row>
    <row r="7184" spans="1:4">
      <c r="A7184" t="s">
        <v>11529</v>
      </c>
      <c r="D7184">
        <f>--BSA3</f>
        <v>0</v>
      </c>
    </row>
    <row r="7185" spans="1:4">
      <c r="A7185" t="s">
        <v>11530</v>
      </c>
      <c r="D7185">
        <f>--BSA3</f>
        <v>0</v>
      </c>
    </row>
    <row r="7186" spans="1:4">
      <c r="A7186" t="s">
        <v>11531</v>
      </c>
      <c r="D7186">
        <f>--BSA4</f>
        <v>0</v>
      </c>
    </row>
    <row r="7187" spans="1:4">
      <c r="A7187" t="s">
        <v>11532</v>
      </c>
      <c r="D7187">
        <f>--BSA4</f>
        <v>0</v>
      </c>
    </row>
    <row r="7188" spans="1:4">
      <c r="A7188" t="s">
        <v>11533</v>
      </c>
      <c r="D7188">
        <f>--BSA5</f>
        <v>0</v>
      </c>
    </row>
    <row r="7189" spans="1:4">
      <c r="A7189" t="s">
        <v>11534</v>
      </c>
      <c r="D7189">
        <f>--BSA5</f>
        <v>0</v>
      </c>
    </row>
    <row r="7190" spans="1:4">
      <c r="A7190" t="s">
        <v>11535</v>
      </c>
      <c r="B7190" t="s">
        <v>11536</v>
      </c>
      <c r="C7190" t="s">
        <v>11537</v>
      </c>
    </row>
    <row r="7191" spans="1:4">
      <c r="A7191" t="s">
        <v>11538</v>
      </c>
      <c r="B7191" t="s">
        <v>11536</v>
      </c>
      <c r="C7191" t="s">
        <v>11537</v>
      </c>
    </row>
    <row r="7192" spans="1:4">
      <c r="A7192" t="s">
        <v>11539</v>
      </c>
      <c r="B7192" t="s">
        <v>3705</v>
      </c>
      <c r="C7192" t="s">
        <v>3706</v>
      </c>
    </row>
    <row r="7193" spans="1:4">
      <c r="A7193" t="s">
        <v>11540</v>
      </c>
      <c r="B7193" t="s">
        <v>3705</v>
      </c>
      <c r="C7193" t="s">
        <v>3706</v>
      </c>
    </row>
    <row r="7194" spans="1:4">
      <c r="A7194" t="s">
        <v>11541</v>
      </c>
      <c r="B7194" t="s">
        <v>7048</v>
      </c>
      <c r="C7194" t="s">
        <v>7049</v>
      </c>
    </row>
    <row r="7195" spans="1:4">
      <c r="A7195" t="s">
        <v>11542</v>
      </c>
      <c r="B7195" t="s">
        <v>7048</v>
      </c>
      <c r="C7195" t="s">
        <v>7049</v>
      </c>
    </row>
    <row r="7196" spans="1:4">
      <c r="A7196" t="s">
        <v>11543</v>
      </c>
      <c r="B7196" t="s">
        <v>11544</v>
      </c>
      <c r="C7196" t="s">
        <v>11545</v>
      </c>
    </row>
    <row r="7197" spans="1:4">
      <c r="A7197" t="s">
        <v>11546</v>
      </c>
      <c r="B7197" t="s">
        <v>11544</v>
      </c>
      <c r="C7197" t="s">
        <v>11545</v>
      </c>
    </row>
    <row r="7198" spans="1:4">
      <c r="A7198" t="s">
        <v>11547</v>
      </c>
      <c r="B7198" t="s">
        <v>11548</v>
      </c>
      <c r="C7198" t="s">
        <v>11549</v>
      </c>
    </row>
    <row r="7199" spans="1:4">
      <c r="A7199" t="s">
        <v>11550</v>
      </c>
      <c r="B7199" t="s">
        <v>11548</v>
      </c>
      <c r="C7199" t="s">
        <v>11549</v>
      </c>
    </row>
    <row r="7200" spans="1:4">
      <c r="A7200" t="s">
        <v>11551</v>
      </c>
      <c r="B7200" t="s">
        <v>11552</v>
      </c>
      <c r="C7200" t="s">
        <v>11553</v>
      </c>
    </row>
    <row r="7201" spans="1:3">
      <c r="A7201" t="s">
        <v>11554</v>
      </c>
      <c r="B7201" t="s">
        <v>11552</v>
      </c>
      <c r="C7201" t="s">
        <v>11553</v>
      </c>
    </row>
    <row r="7202" spans="1:3">
      <c r="A7202" t="s">
        <v>11555</v>
      </c>
      <c r="B7202" t="s">
        <v>11556</v>
      </c>
      <c r="C7202" t="s">
        <v>11557</v>
      </c>
    </row>
    <row r="7203" spans="1:3">
      <c r="A7203" t="s">
        <v>11558</v>
      </c>
      <c r="B7203" t="s">
        <v>11556</v>
      </c>
      <c r="C7203" t="s">
        <v>11557</v>
      </c>
    </row>
    <row r="7204" spans="1:3">
      <c r="A7204" t="s">
        <v>11559</v>
      </c>
      <c r="B7204" t="s">
        <v>11560</v>
      </c>
      <c r="C7204" t="s">
        <v>11561</v>
      </c>
    </row>
    <row r="7205" spans="1:3">
      <c r="A7205" t="s">
        <v>11562</v>
      </c>
      <c r="B7205" t="s">
        <v>11560</v>
      </c>
      <c r="C7205" t="s">
        <v>11561</v>
      </c>
    </row>
    <row r="7206" spans="1:3">
      <c r="A7206" t="s">
        <v>11563</v>
      </c>
      <c r="B7206" t="s">
        <v>11564</v>
      </c>
    </row>
    <row r="7207" spans="1:3">
      <c r="A7207" t="s">
        <v>11565</v>
      </c>
      <c r="B7207" t="s">
        <v>11564</v>
      </c>
    </row>
    <row r="7208" spans="1:3">
      <c r="A7208" t="s">
        <v>11566</v>
      </c>
      <c r="B7208" t="s">
        <v>11567</v>
      </c>
      <c r="C7208" t="s">
        <v>11568</v>
      </c>
    </row>
    <row r="7209" spans="1:3">
      <c r="A7209" t="s">
        <v>11569</v>
      </c>
      <c r="B7209" t="s">
        <v>11567</v>
      </c>
      <c r="C7209" t="s">
        <v>11568</v>
      </c>
    </row>
    <row r="7210" spans="1:3">
      <c r="A7210" t="s">
        <v>11570</v>
      </c>
      <c r="B7210" t="s">
        <v>11571</v>
      </c>
      <c r="C7210" t="s">
        <v>11572</v>
      </c>
    </row>
    <row r="7211" spans="1:3">
      <c r="A7211" t="s">
        <v>11573</v>
      </c>
      <c r="B7211" t="s">
        <v>11571</v>
      </c>
      <c r="C7211" t="s">
        <v>11572</v>
      </c>
    </row>
    <row r="7212" spans="1:3">
      <c r="A7212" t="s">
        <v>11574</v>
      </c>
      <c r="B7212" t="s">
        <v>11575</v>
      </c>
    </row>
    <row r="7213" spans="1:3">
      <c r="A7213" t="s">
        <v>11576</v>
      </c>
      <c r="B7213" t="s">
        <v>11575</v>
      </c>
    </row>
    <row r="7214" spans="1:3">
      <c r="A7214" t="s">
        <v>11577</v>
      </c>
      <c r="B7214" t="s">
        <v>11578</v>
      </c>
    </row>
    <row r="7215" spans="1:3">
      <c r="A7215" t="s">
        <v>11579</v>
      </c>
      <c r="B7215" t="s">
        <v>11578</v>
      </c>
    </row>
    <row r="7216" spans="1:3">
      <c r="A7216" t="s">
        <v>11580</v>
      </c>
      <c r="B7216" t="s">
        <v>11581</v>
      </c>
      <c r="C7216" t="s">
        <v>11582</v>
      </c>
    </row>
    <row r="7217" spans="1:3">
      <c r="A7217" t="s">
        <v>11583</v>
      </c>
      <c r="B7217" t="s">
        <v>11581</v>
      </c>
      <c r="C7217" t="s">
        <v>11582</v>
      </c>
    </row>
    <row r="7218" spans="1:3">
      <c r="A7218" t="s">
        <v>11584</v>
      </c>
      <c r="B7218" t="s">
        <v>11585</v>
      </c>
      <c r="C7218" t="s">
        <v>11586</v>
      </c>
    </row>
    <row r="7219" spans="1:3">
      <c r="A7219" t="s">
        <v>11587</v>
      </c>
      <c r="B7219" t="s">
        <v>11585</v>
      </c>
      <c r="C7219" t="s">
        <v>11586</v>
      </c>
    </row>
    <row r="7220" spans="1:3">
      <c r="A7220" t="s">
        <v>11588</v>
      </c>
      <c r="B7220" t="s">
        <v>11589</v>
      </c>
    </row>
    <row r="7221" spans="1:3">
      <c r="A7221" t="s">
        <v>11590</v>
      </c>
      <c r="B7221" t="s">
        <v>11589</v>
      </c>
    </row>
    <row r="7222" spans="1:3">
      <c r="A7222" t="s">
        <v>11591</v>
      </c>
      <c r="B7222" t="s">
        <v>11592</v>
      </c>
      <c r="C7222" t="s">
        <v>11593</v>
      </c>
    </row>
    <row r="7223" spans="1:3">
      <c r="A7223" t="s">
        <v>11594</v>
      </c>
      <c r="B7223" t="s">
        <v>11592</v>
      </c>
      <c r="C7223" t="s">
        <v>11593</v>
      </c>
    </row>
    <row r="7224" spans="1:3">
      <c r="A7224" t="s">
        <v>11595</v>
      </c>
      <c r="B7224" t="s">
        <v>11596</v>
      </c>
      <c r="C7224" t="s">
        <v>11597</v>
      </c>
    </row>
    <row r="7225" spans="1:3">
      <c r="A7225" t="s">
        <v>11598</v>
      </c>
      <c r="B7225" t="s">
        <v>11596</v>
      </c>
      <c r="C7225" t="s">
        <v>11597</v>
      </c>
    </row>
    <row r="7226" spans="1:3">
      <c r="A7226" t="s">
        <v>11599</v>
      </c>
      <c r="B7226" t="s">
        <v>11600</v>
      </c>
      <c r="C7226" t="s">
        <v>11601</v>
      </c>
    </row>
    <row r="7227" spans="1:3">
      <c r="A7227" t="s">
        <v>11602</v>
      </c>
      <c r="B7227" t="s">
        <v>11600</v>
      </c>
      <c r="C7227" t="s">
        <v>11601</v>
      </c>
    </row>
    <row r="7228" spans="1:3">
      <c r="A7228" t="s">
        <v>11603</v>
      </c>
      <c r="B7228" t="s">
        <v>11604</v>
      </c>
      <c r="C7228" t="s">
        <v>11605</v>
      </c>
    </row>
    <row r="7229" spans="1:3">
      <c r="A7229" t="s">
        <v>11606</v>
      </c>
      <c r="B7229" t="s">
        <v>11604</v>
      </c>
      <c r="C7229" t="s">
        <v>11605</v>
      </c>
    </row>
    <row r="7230" spans="1:3">
      <c r="A7230" t="s">
        <v>11607</v>
      </c>
      <c r="B7230" t="s">
        <v>11608</v>
      </c>
      <c r="C7230" t="s">
        <v>11609</v>
      </c>
    </row>
    <row r="7231" spans="1:3">
      <c r="A7231" t="s">
        <v>11610</v>
      </c>
      <c r="B7231" t="s">
        <v>11608</v>
      </c>
      <c r="C7231" t="s">
        <v>11609</v>
      </c>
    </row>
    <row r="7232" spans="1:3">
      <c r="A7232" t="s">
        <v>11611</v>
      </c>
      <c r="B7232" t="s">
        <v>11612</v>
      </c>
      <c r="C7232" t="s">
        <v>11613</v>
      </c>
    </row>
    <row r="7233" spans="1:3">
      <c r="A7233" t="s">
        <v>11614</v>
      </c>
      <c r="B7233" t="s">
        <v>11612</v>
      </c>
      <c r="C7233" t="s">
        <v>11613</v>
      </c>
    </row>
    <row r="7234" spans="1:3">
      <c r="A7234" t="s">
        <v>11615</v>
      </c>
      <c r="B7234" t="s">
        <v>11616</v>
      </c>
      <c r="C7234" t="s">
        <v>11617</v>
      </c>
    </row>
    <row r="7235" spans="1:3">
      <c r="A7235" t="s">
        <v>11618</v>
      </c>
      <c r="B7235" t="s">
        <v>11616</v>
      </c>
      <c r="C7235" t="s">
        <v>11617</v>
      </c>
    </row>
    <row r="7236" spans="1:3">
      <c r="A7236" t="s">
        <v>11619</v>
      </c>
      <c r="B7236" t="s">
        <v>11620</v>
      </c>
      <c r="C7236" t="s">
        <v>11621</v>
      </c>
    </row>
    <row r="7237" spans="1:3">
      <c r="A7237" t="s">
        <v>11622</v>
      </c>
      <c r="B7237" t="s">
        <v>11620</v>
      </c>
      <c r="C7237" t="s">
        <v>11621</v>
      </c>
    </row>
    <row r="7238" spans="1:3">
      <c r="A7238" t="s">
        <v>11623</v>
      </c>
      <c r="B7238" t="s">
        <v>11624</v>
      </c>
      <c r="C7238" t="s">
        <v>11625</v>
      </c>
    </row>
    <row r="7239" spans="1:3">
      <c r="A7239" t="s">
        <v>11626</v>
      </c>
      <c r="B7239" t="s">
        <v>11624</v>
      </c>
      <c r="C7239" t="s">
        <v>11625</v>
      </c>
    </row>
    <row r="7240" spans="1:3">
      <c r="A7240" t="s">
        <v>11627</v>
      </c>
      <c r="B7240" t="s">
        <v>11628</v>
      </c>
      <c r="C7240" t="s">
        <v>11629</v>
      </c>
    </row>
    <row r="7241" spans="1:3">
      <c r="A7241" t="s">
        <v>11630</v>
      </c>
      <c r="B7241" t="s">
        <v>11628</v>
      </c>
      <c r="C7241" t="s">
        <v>11629</v>
      </c>
    </row>
    <row r="7242" spans="1:3">
      <c r="A7242" t="s">
        <v>11631</v>
      </c>
      <c r="B7242" t="s">
        <v>11632</v>
      </c>
      <c r="C7242" t="s">
        <v>11633</v>
      </c>
    </row>
    <row r="7243" spans="1:3">
      <c r="A7243" t="s">
        <v>11634</v>
      </c>
      <c r="B7243" t="s">
        <v>11632</v>
      </c>
      <c r="C7243" t="s">
        <v>11633</v>
      </c>
    </row>
    <row r="7244" spans="1:3">
      <c r="A7244" t="s">
        <v>11635</v>
      </c>
      <c r="B7244" t="s">
        <v>11636</v>
      </c>
      <c r="C7244" t="s">
        <v>11637</v>
      </c>
    </row>
    <row r="7245" spans="1:3">
      <c r="A7245" t="s">
        <v>11638</v>
      </c>
      <c r="B7245" t="s">
        <v>11636</v>
      </c>
      <c r="C7245" t="s">
        <v>11637</v>
      </c>
    </row>
    <row r="7246" spans="1:3">
      <c r="A7246" t="s">
        <v>11639</v>
      </c>
      <c r="B7246" t="s">
        <v>11640</v>
      </c>
      <c r="C7246" t="s">
        <v>11641</v>
      </c>
    </row>
    <row r="7247" spans="1:3">
      <c r="A7247" t="s">
        <v>11642</v>
      </c>
      <c r="B7247" t="s">
        <v>11640</v>
      </c>
      <c r="C7247" t="s">
        <v>11641</v>
      </c>
    </row>
    <row r="7248" spans="1:3">
      <c r="A7248" t="s">
        <v>11643</v>
      </c>
      <c r="B7248" t="s">
        <v>11644</v>
      </c>
      <c r="C7248" t="s">
        <v>11645</v>
      </c>
    </row>
    <row r="7249" spans="1:3">
      <c r="A7249" t="s">
        <v>11646</v>
      </c>
      <c r="B7249" t="s">
        <v>11644</v>
      </c>
      <c r="C7249" t="s">
        <v>11645</v>
      </c>
    </row>
    <row r="7250" spans="1:3">
      <c r="A7250" t="s">
        <v>11647</v>
      </c>
      <c r="B7250" t="s">
        <v>11648</v>
      </c>
      <c r="C7250" t="s">
        <v>11649</v>
      </c>
    </row>
    <row r="7251" spans="1:3">
      <c r="A7251" t="s">
        <v>11650</v>
      </c>
      <c r="B7251" t="s">
        <v>11648</v>
      </c>
      <c r="C7251" t="s">
        <v>11649</v>
      </c>
    </row>
    <row r="7252" spans="1:3">
      <c r="A7252" t="s">
        <v>11651</v>
      </c>
      <c r="B7252" t="s">
        <v>11640</v>
      </c>
      <c r="C7252" t="s">
        <v>11641</v>
      </c>
    </row>
    <row r="7253" spans="1:3">
      <c r="A7253" t="s">
        <v>11652</v>
      </c>
      <c r="B7253" t="s">
        <v>11640</v>
      </c>
      <c r="C7253" t="s">
        <v>11641</v>
      </c>
    </row>
    <row r="7254" spans="1:3">
      <c r="A7254" t="s">
        <v>11653</v>
      </c>
      <c r="B7254" t="s">
        <v>11654</v>
      </c>
      <c r="C7254" t="s">
        <v>11655</v>
      </c>
    </row>
    <row r="7255" spans="1:3">
      <c r="A7255" t="s">
        <v>11656</v>
      </c>
      <c r="B7255" t="s">
        <v>11654</v>
      </c>
      <c r="C7255" t="s">
        <v>11655</v>
      </c>
    </row>
    <row r="7256" spans="1:3">
      <c r="A7256" t="s">
        <v>11657</v>
      </c>
      <c r="B7256" t="s">
        <v>11658</v>
      </c>
      <c r="C7256" t="s">
        <v>11659</v>
      </c>
    </row>
    <row r="7257" spans="1:3">
      <c r="A7257" t="s">
        <v>11660</v>
      </c>
      <c r="B7257" t="s">
        <v>11658</v>
      </c>
      <c r="C7257" t="s">
        <v>11659</v>
      </c>
    </row>
    <row r="7258" spans="1:3">
      <c r="A7258" t="s">
        <v>11661</v>
      </c>
      <c r="B7258" t="s">
        <v>11662</v>
      </c>
    </row>
    <row r="7259" spans="1:3">
      <c r="A7259" t="s">
        <v>11663</v>
      </c>
      <c r="B7259" t="s">
        <v>11662</v>
      </c>
    </row>
    <row r="7260" spans="1:3">
      <c r="A7260" t="s">
        <v>11664</v>
      </c>
      <c r="B7260" t="s">
        <v>11665</v>
      </c>
      <c r="C7260" t="s">
        <v>11666</v>
      </c>
    </row>
    <row r="7261" spans="1:3">
      <c r="A7261" t="s">
        <v>11667</v>
      </c>
      <c r="B7261" t="s">
        <v>11665</v>
      </c>
      <c r="C7261" t="s">
        <v>11666</v>
      </c>
    </row>
    <row r="7262" spans="1:3">
      <c r="A7262" t="s">
        <v>11668</v>
      </c>
      <c r="B7262" t="s">
        <v>11669</v>
      </c>
      <c r="C7262" t="s">
        <v>11670</v>
      </c>
    </row>
    <row r="7263" spans="1:3">
      <c r="A7263" t="s">
        <v>11671</v>
      </c>
      <c r="B7263" t="s">
        <v>11669</v>
      </c>
      <c r="C7263" t="s">
        <v>11670</v>
      </c>
    </row>
    <row r="7264" spans="1:3">
      <c r="A7264" t="s">
        <v>11672</v>
      </c>
      <c r="B7264" t="s">
        <v>11673</v>
      </c>
      <c r="C7264" t="s">
        <v>11674</v>
      </c>
    </row>
    <row r="7265" spans="1:3">
      <c r="A7265" t="s">
        <v>11675</v>
      </c>
      <c r="B7265" t="s">
        <v>11673</v>
      </c>
      <c r="C7265" t="s">
        <v>11674</v>
      </c>
    </row>
    <row r="7266" spans="1:3">
      <c r="A7266" t="s">
        <v>11676</v>
      </c>
      <c r="B7266" t="s">
        <v>11677</v>
      </c>
      <c r="C7266" t="s">
        <v>11678</v>
      </c>
    </row>
    <row r="7267" spans="1:3">
      <c r="A7267" t="s">
        <v>11679</v>
      </c>
      <c r="B7267" t="s">
        <v>11677</v>
      </c>
      <c r="C7267" t="s">
        <v>11678</v>
      </c>
    </row>
    <row r="7268" spans="1:3">
      <c r="A7268" t="s">
        <v>11680</v>
      </c>
      <c r="B7268" t="s">
        <v>11681</v>
      </c>
      <c r="C7268" t="s">
        <v>11682</v>
      </c>
    </row>
    <row r="7269" spans="1:3">
      <c r="A7269" t="s">
        <v>11683</v>
      </c>
      <c r="B7269" t="s">
        <v>11681</v>
      </c>
      <c r="C7269" t="s">
        <v>11682</v>
      </c>
    </row>
    <row r="7270" spans="1:3">
      <c r="A7270" t="s">
        <v>11684</v>
      </c>
      <c r="B7270" t="s">
        <v>11685</v>
      </c>
    </row>
    <row r="7271" spans="1:3">
      <c r="A7271" t="s">
        <v>11686</v>
      </c>
      <c r="B7271" t="s">
        <v>11685</v>
      </c>
    </row>
    <row r="7272" spans="1:3">
      <c r="A7272" t="s">
        <v>11687</v>
      </c>
      <c r="B7272" t="s">
        <v>11688</v>
      </c>
      <c r="C7272" t="s">
        <v>11689</v>
      </c>
    </row>
    <row r="7273" spans="1:3">
      <c r="A7273" t="s">
        <v>11690</v>
      </c>
      <c r="B7273" t="s">
        <v>11688</v>
      </c>
      <c r="C7273" t="s">
        <v>11689</v>
      </c>
    </row>
    <row r="7274" spans="1:3">
      <c r="A7274" t="s">
        <v>11691</v>
      </c>
      <c r="B7274" t="s">
        <v>11692</v>
      </c>
      <c r="C7274" t="s">
        <v>11693</v>
      </c>
    </row>
    <row r="7275" spans="1:3">
      <c r="A7275" t="s">
        <v>11694</v>
      </c>
      <c r="B7275" t="s">
        <v>11692</v>
      </c>
      <c r="C7275" t="s">
        <v>11693</v>
      </c>
    </row>
    <row r="7276" spans="1:3">
      <c r="A7276" t="s">
        <v>11695</v>
      </c>
      <c r="B7276" t="s">
        <v>11696</v>
      </c>
      <c r="C7276" t="s">
        <v>11697</v>
      </c>
    </row>
    <row r="7277" spans="1:3">
      <c r="A7277" t="s">
        <v>11698</v>
      </c>
      <c r="B7277" t="s">
        <v>11696</v>
      </c>
      <c r="C7277" t="s">
        <v>11697</v>
      </c>
    </row>
    <row r="7278" spans="1:3">
      <c r="A7278" t="s">
        <v>11699</v>
      </c>
      <c r="B7278" t="s">
        <v>11700</v>
      </c>
      <c r="C7278" t="s">
        <v>11701</v>
      </c>
    </row>
    <row r="7279" spans="1:3">
      <c r="A7279" t="s">
        <v>11702</v>
      </c>
      <c r="B7279" t="s">
        <v>11700</v>
      </c>
      <c r="C7279" t="s">
        <v>11701</v>
      </c>
    </row>
    <row r="7280" spans="1:3">
      <c r="A7280" t="s">
        <v>11703</v>
      </c>
      <c r="B7280" t="s">
        <v>11704</v>
      </c>
      <c r="C7280" t="s">
        <v>11705</v>
      </c>
    </row>
    <row r="7281" spans="1:4">
      <c r="A7281" t="s">
        <v>11706</v>
      </c>
      <c r="B7281" t="s">
        <v>11704</v>
      </c>
      <c r="C7281" t="s">
        <v>11705</v>
      </c>
    </row>
    <row r="7282" spans="1:4">
      <c r="A7282" t="s">
        <v>11707</v>
      </c>
      <c r="B7282" t="s">
        <v>11708</v>
      </c>
      <c r="C7282" t="s">
        <v>11709</v>
      </c>
    </row>
    <row r="7283" spans="1:4">
      <c r="A7283" t="s">
        <v>11710</v>
      </c>
      <c r="B7283" t="s">
        <v>11708</v>
      </c>
      <c r="C7283" t="s">
        <v>11709</v>
      </c>
    </row>
    <row r="7284" spans="1:4">
      <c r="A7284" t="s">
        <v>11711</v>
      </c>
      <c r="B7284" t="s">
        <v>11712</v>
      </c>
      <c r="C7284" t="s">
        <v>11713</v>
      </c>
    </row>
    <row r="7285" spans="1:4">
      <c r="A7285" t="s">
        <v>11714</v>
      </c>
      <c r="B7285" t="s">
        <v>11712</v>
      </c>
      <c r="C7285" t="s">
        <v>11713</v>
      </c>
    </row>
    <row r="7286" spans="1:4">
      <c r="A7286" t="s">
        <v>11715</v>
      </c>
      <c r="D7286">
        <f>--GST1</f>
        <v>0</v>
      </c>
    </row>
    <row r="7287" spans="1:4">
      <c r="A7287" t="s">
        <v>11716</v>
      </c>
      <c r="D7287">
        <f>--GST1</f>
        <v>0</v>
      </c>
    </row>
    <row r="7288" spans="1:4">
      <c r="A7288" t="s">
        <v>11717</v>
      </c>
      <c r="D7288">
        <f>--GST2</f>
        <v>0</v>
      </c>
    </row>
    <row r="7289" spans="1:4">
      <c r="A7289" t="s">
        <v>11718</v>
      </c>
      <c r="D7289">
        <f>--GST2</f>
        <v>0</v>
      </c>
    </row>
    <row r="7290" spans="1:4">
      <c r="A7290" t="s">
        <v>11719</v>
      </c>
      <c r="D7290">
        <f>--GST3</f>
        <v>0</v>
      </c>
    </row>
    <row r="7291" spans="1:4">
      <c r="A7291" t="s">
        <v>11720</v>
      </c>
      <c r="D7291">
        <f>--GST3</f>
        <v>0</v>
      </c>
    </row>
    <row r="7292" spans="1:4">
      <c r="A7292" t="s">
        <v>11721</v>
      </c>
      <c r="D7292">
        <f>--GST4</f>
        <v>0</v>
      </c>
    </row>
    <row r="7293" spans="1:4">
      <c r="A7293" t="s">
        <v>11722</v>
      </c>
      <c r="D7293">
        <f>--GST4</f>
        <v>0</v>
      </c>
    </row>
    <row r="7294" spans="1:4">
      <c r="A7294" t="s">
        <v>11723</v>
      </c>
      <c r="D7294">
        <f>--GST5</f>
        <v>0</v>
      </c>
    </row>
    <row r="7295" spans="1:4">
      <c r="A7295" t="s">
        <v>11724</v>
      </c>
      <c r="D7295">
        <f>--GST5</f>
        <v>0</v>
      </c>
    </row>
    <row r="7296" spans="1:4">
      <c r="A7296" t="s">
        <v>11725</v>
      </c>
      <c r="D7296">
        <f>--GST6</f>
        <v>0</v>
      </c>
    </row>
    <row r="7297" spans="1:4">
      <c r="A7297" t="s">
        <v>11726</v>
      </c>
      <c r="D7297">
        <f>--GST6</f>
        <v>0</v>
      </c>
    </row>
    <row r="7298" spans="1:4">
      <c r="A7298" t="s">
        <v>11727</v>
      </c>
      <c r="D7298">
        <f>--GST7</f>
        <v>0</v>
      </c>
    </row>
    <row r="7299" spans="1:4">
      <c r="A7299" t="s">
        <v>11728</v>
      </c>
      <c r="D7299">
        <f>--GST7</f>
        <v>0</v>
      </c>
    </row>
    <row r="7300" spans="1:4">
      <c r="A7300" t="s">
        <v>11729</v>
      </c>
      <c r="D7300">
        <f>--GST8</f>
        <v>0</v>
      </c>
    </row>
    <row r="7301" spans="1:4">
      <c r="A7301" t="s">
        <v>11730</v>
      </c>
      <c r="D7301">
        <f>--GST8</f>
        <v>0</v>
      </c>
    </row>
    <row r="7302" spans="1:4">
      <c r="A7302" t="s">
        <v>11731</v>
      </c>
      <c r="B7302" t="s">
        <v>11732</v>
      </c>
      <c r="C7302" t="s">
        <v>11733</v>
      </c>
    </row>
    <row r="7303" spans="1:4">
      <c r="A7303" t="s">
        <v>11734</v>
      </c>
      <c r="B7303" t="s">
        <v>11732</v>
      </c>
      <c r="C7303" t="s">
        <v>11733</v>
      </c>
    </row>
    <row r="7304" spans="1:4">
      <c r="A7304" t="s">
        <v>11735</v>
      </c>
      <c r="B7304" t="s">
        <v>11736</v>
      </c>
      <c r="C7304" t="s">
        <v>11737</v>
      </c>
    </row>
    <row r="7305" spans="1:4">
      <c r="A7305" t="s">
        <v>11738</v>
      </c>
      <c r="B7305" t="s">
        <v>11736</v>
      </c>
      <c r="C7305" t="s">
        <v>11737</v>
      </c>
    </row>
    <row r="7306" spans="1:4">
      <c r="A7306" t="s">
        <v>11739</v>
      </c>
      <c r="B7306" t="s">
        <v>11740</v>
      </c>
    </row>
    <row r="7307" spans="1:4">
      <c r="A7307" t="s">
        <v>11741</v>
      </c>
      <c r="B7307" t="s">
        <v>11740</v>
      </c>
    </row>
    <row r="7308" spans="1:4">
      <c r="A7308" t="s">
        <v>11742</v>
      </c>
      <c r="B7308" t="s">
        <v>11743</v>
      </c>
    </row>
    <row r="7309" spans="1:4">
      <c r="A7309" t="s">
        <v>11744</v>
      </c>
      <c r="B7309" t="s">
        <v>11743</v>
      </c>
    </row>
    <row r="7310" spans="1:4">
      <c r="A7310" t="s">
        <v>11745</v>
      </c>
      <c r="B7310" t="s">
        <v>11746</v>
      </c>
      <c r="C7310" t="s">
        <v>11747</v>
      </c>
    </row>
    <row r="7311" spans="1:4">
      <c r="A7311" t="s">
        <v>11748</v>
      </c>
      <c r="B7311" t="s">
        <v>11746</v>
      </c>
      <c r="C7311" t="s">
        <v>11747</v>
      </c>
    </row>
    <row r="7312" spans="1:4">
      <c r="A7312" t="s">
        <v>11749</v>
      </c>
      <c r="B7312" t="s">
        <v>11750</v>
      </c>
      <c r="C7312" t="s">
        <v>11751</v>
      </c>
    </row>
    <row r="7313" spans="1:3">
      <c r="A7313" t="s">
        <v>11752</v>
      </c>
      <c r="B7313" t="s">
        <v>11750</v>
      </c>
      <c r="C7313" t="s">
        <v>11751</v>
      </c>
    </row>
    <row r="7314" spans="1:3">
      <c r="A7314" t="s">
        <v>11753</v>
      </c>
      <c r="B7314" t="s">
        <v>11754</v>
      </c>
      <c r="C7314" t="s">
        <v>11755</v>
      </c>
    </row>
    <row r="7315" spans="1:3">
      <c r="A7315" t="s">
        <v>11756</v>
      </c>
      <c r="B7315" t="s">
        <v>11754</v>
      </c>
      <c r="C7315" t="s">
        <v>11755</v>
      </c>
    </row>
    <row r="7316" spans="1:3">
      <c r="A7316" t="s">
        <v>11757</v>
      </c>
      <c r="B7316" t="s">
        <v>11758</v>
      </c>
      <c r="C7316" t="s">
        <v>11759</v>
      </c>
    </row>
    <row r="7317" spans="1:3">
      <c r="A7317" t="s">
        <v>11760</v>
      </c>
      <c r="B7317" t="s">
        <v>11758</v>
      </c>
      <c r="C7317" t="s">
        <v>11759</v>
      </c>
    </row>
    <row r="7318" spans="1:3">
      <c r="A7318" t="s">
        <v>11761</v>
      </c>
      <c r="B7318" t="s">
        <v>11762</v>
      </c>
      <c r="C7318" t="s">
        <v>11763</v>
      </c>
    </row>
    <row r="7319" spans="1:3">
      <c r="A7319" t="s">
        <v>11764</v>
      </c>
      <c r="B7319" t="s">
        <v>11762</v>
      </c>
      <c r="C7319" t="s">
        <v>11763</v>
      </c>
    </row>
    <row r="7320" spans="1:3">
      <c r="A7320" t="s">
        <v>11765</v>
      </c>
      <c r="B7320" t="s">
        <v>11766</v>
      </c>
      <c r="C7320" t="s">
        <v>11767</v>
      </c>
    </row>
    <row r="7321" spans="1:3">
      <c r="A7321" t="s">
        <v>11768</v>
      </c>
      <c r="B7321" t="s">
        <v>11766</v>
      </c>
      <c r="C7321" t="s">
        <v>11767</v>
      </c>
    </row>
    <row r="7322" spans="1:3">
      <c r="A7322" t="s">
        <v>11769</v>
      </c>
      <c r="B7322" t="s">
        <v>11770</v>
      </c>
      <c r="C7322" t="s">
        <v>11771</v>
      </c>
    </row>
    <row r="7323" spans="1:3">
      <c r="A7323" t="s">
        <v>11772</v>
      </c>
      <c r="B7323" t="s">
        <v>11770</v>
      </c>
      <c r="C7323" t="s">
        <v>11771</v>
      </c>
    </row>
    <row r="7324" spans="1:3">
      <c r="A7324" t="s">
        <v>11773</v>
      </c>
      <c r="B7324" t="s">
        <v>11774</v>
      </c>
      <c r="C7324" t="s">
        <v>11775</v>
      </c>
    </row>
    <row r="7325" spans="1:3">
      <c r="A7325" t="s">
        <v>11776</v>
      </c>
      <c r="B7325" t="s">
        <v>11774</v>
      </c>
      <c r="C7325" t="s">
        <v>11775</v>
      </c>
    </row>
    <row r="7326" spans="1:3">
      <c r="A7326" t="s">
        <v>11777</v>
      </c>
      <c r="B7326" t="s">
        <v>11778</v>
      </c>
      <c r="C7326" t="s">
        <v>11779</v>
      </c>
    </row>
    <row r="7327" spans="1:3">
      <c r="A7327" t="s">
        <v>11780</v>
      </c>
      <c r="B7327" t="s">
        <v>11778</v>
      </c>
      <c r="C7327" t="s">
        <v>11779</v>
      </c>
    </row>
    <row r="7328" spans="1:3">
      <c r="A7328" t="s">
        <v>11781</v>
      </c>
      <c r="B7328" t="s">
        <v>11782</v>
      </c>
      <c r="C7328" t="s">
        <v>11783</v>
      </c>
    </row>
    <row r="7329" spans="1:3">
      <c r="A7329" t="s">
        <v>11784</v>
      </c>
      <c r="B7329" t="s">
        <v>11782</v>
      </c>
      <c r="C7329" t="s">
        <v>11783</v>
      </c>
    </row>
    <row r="7330" spans="1:3">
      <c r="A7330" t="s">
        <v>11785</v>
      </c>
      <c r="B7330" t="s">
        <v>11786</v>
      </c>
      <c r="C7330" t="s">
        <v>11787</v>
      </c>
    </row>
    <row r="7331" spans="1:3">
      <c r="A7331" t="s">
        <v>11788</v>
      </c>
      <c r="B7331" t="s">
        <v>11786</v>
      </c>
      <c r="C7331" t="s">
        <v>11787</v>
      </c>
    </row>
    <row r="7332" spans="1:3">
      <c r="A7332" t="s">
        <v>11789</v>
      </c>
      <c r="B7332" t="s">
        <v>11790</v>
      </c>
      <c r="C7332" t="s">
        <v>11791</v>
      </c>
    </row>
    <row r="7333" spans="1:3">
      <c r="A7333" t="s">
        <v>11792</v>
      </c>
      <c r="B7333" t="s">
        <v>11790</v>
      </c>
      <c r="C7333" t="s">
        <v>11791</v>
      </c>
    </row>
    <row r="7334" spans="1:3">
      <c r="A7334" t="s">
        <v>11793</v>
      </c>
      <c r="B7334" t="s">
        <v>11794</v>
      </c>
      <c r="C7334" t="s">
        <v>11795</v>
      </c>
    </row>
    <row r="7335" spans="1:3">
      <c r="A7335" t="s">
        <v>11796</v>
      </c>
      <c r="B7335" t="s">
        <v>11794</v>
      </c>
      <c r="C7335" t="s">
        <v>11795</v>
      </c>
    </row>
    <row r="7336" spans="1:3">
      <c r="A7336" t="s">
        <v>11797</v>
      </c>
      <c r="B7336" t="s">
        <v>11798</v>
      </c>
      <c r="C7336" t="s">
        <v>11799</v>
      </c>
    </row>
    <row r="7337" spans="1:3">
      <c r="A7337" t="s">
        <v>11800</v>
      </c>
      <c r="B7337" t="s">
        <v>11798</v>
      </c>
      <c r="C7337" t="s">
        <v>11799</v>
      </c>
    </row>
    <row r="7338" spans="1:3">
      <c r="A7338" t="s">
        <v>11801</v>
      </c>
      <c r="B7338" t="s">
        <v>11802</v>
      </c>
      <c r="C7338" t="s">
        <v>11803</v>
      </c>
    </row>
    <row r="7339" spans="1:3">
      <c r="A7339" t="s">
        <v>11804</v>
      </c>
      <c r="B7339" t="s">
        <v>11802</v>
      </c>
      <c r="C7339" t="s">
        <v>11803</v>
      </c>
    </row>
    <row r="7340" spans="1:3">
      <c r="A7340" t="s">
        <v>11805</v>
      </c>
      <c r="B7340" t="s">
        <v>11806</v>
      </c>
      <c r="C7340" t="s">
        <v>11807</v>
      </c>
    </row>
    <row r="7341" spans="1:3">
      <c r="A7341" t="s">
        <v>11808</v>
      </c>
      <c r="B7341" t="s">
        <v>11806</v>
      </c>
      <c r="C7341" t="s">
        <v>11807</v>
      </c>
    </row>
    <row r="7342" spans="1:3">
      <c r="A7342" t="s">
        <v>11809</v>
      </c>
      <c r="B7342" t="s">
        <v>11810</v>
      </c>
      <c r="C7342" t="s">
        <v>11811</v>
      </c>
    </row>
    <row r="7343" spans="1:3">
      <c r="A7343" t="s">
        <v>11812</v>
      </c>
      <c r="B7343" t="s">
        <v>11810</v>
      </c>
      <c r="C7343" t="s">
        <v>11811</v>
      </c>
    </row>
    <row r="7344" spans="1:3">
      <c r="A7344" t="s">
        <v>11813</v>
      </c>
      <c r="B7344" t="s">
        <v>11814</v>
      </c>
      <c r="C7344" t="s">
        <v>11815</v>
      </c>
    </row>
    <row r="7345" spans="1:3">
      <c r="A7345" t="s">
        <v>11816</v>
      </c>
      <c r="B7345" t="s">
        <v>11814</v>
      </c>
      <c r="C7345" t="s">
        <v>11815</v>
      </c>
    </row>
    <row r="7346" spans="1:3">
      <c r="A7346" t="s">
        <v>11817</v>
      </c>
      <c r="B7346" t="s">
        <v>11818</v>
      </c>
      <c r="C7346" t="s">
        <v>11819</v>
      </c>
    </row>
    <row r="7347" spans="1:3">
      <c r="A7347" t="s">
        <v>11820</v>
      </c>
      <c r="B7347" t="s">
        <v>11818</v>
      </c>
      <c r="C7347" t="s">
        <v>11819</v>
      </c>
    </row>
    <row r="7348" spans="1:3">
      <c r="A7348" t="s">
        <v>11821</v>
      </c>
      <c r="B7348" t="s">
        <v>11822</v>
      </c>
      <c r="C7348" t="s">
        <v>11823</v>
      </c>
    </row>
    <row r="7349" spans="1:3">
      <c r="A7349" t="s">
        <v>11824</v>
      </c>
      <c r="B7349" t="s">
        <v>11822</v>
      </c>
      <c r="C7349" t="s">
        <v>11823</v>
      </c>
    </row>
    <row r="7350" spans="1:3">
      <c r="A7350" t="s">
        <v>11825</v>
      </c>
      <c r="B7350" t="s">
        <v>11826</v>
      </c>
      <c r="C7350" t="s">
        <v>11827</v>
      </c>
    </row>
    <row r="7351" spans="1:3">
      <c r="A7351" t="s">
        <v>11828</v>
      </c>
      <c r="B7351" t="s">
        <v>11826</v>
      </c>
      <c r="C7351" t="s">
        <v>11827</v>
      </c>
    </row>
    <row r="7352" spans="1:3">
      <c r="A7352" t="s">
        <v>11829</v>
      </c>
      <c r="B7352" t="s">
        <v>11830</v>
      </c>
      <c r="C7352" t="s">
        <v>11831</v>
      </c>
    </row>
    <row r="7353" spans="1:3">
      <c r="A7353" t="s">
        <v>11832</v>
      </c>
      <c r="B7353" t="s">
        <v>11830</v>
      </c>
      <c r="C7353" t="s">
        <v>11831</v>
      </c>
    </row>
    <row r="7354" spans="1:3">
      <c r="A7354" t="s">
        <v>11833</v>
      </c>
      <c r="B7354" t="s">
        <v>11834</v>
      </c>
      <c r="C7354" t="s">
        <v>11835</v>
      </c>
    </row>
    <row r="7355" spans="1:3">
      <c r="A7355" t="s">
        <v>11836</v>
      </c>
      <c r="B7355" t="s">
        <v>11834</v>
      </c>
      <c r="C7355" t="s">
        <v>11835</v>
      </c>
    </row>
    <row r="7356" spans="1:3">
      <c r="A7356" t="s">
        <v>11837</v>
      </c>
      <c r="B7356" t="s">
        <v>11838</v>
      </c>
      <c r="C7356" t="s">
        <v>11839</v>
      </c>
    </row>
    <row r="7357" spans="1:3">
      <c r="A7357" t="s">
        <v>11840</v>
      </c>
      <c r="B7357" t="s">
        <v>11838</v>
      </c>
      <c r="C7357" t="s">
        <v>11839</v>
      </c>
    </row>
    <row r="7358" spans="1:3">
      <c r="A7358" t="s">
        <v>11841</v>
      </c>
      <c r="B7358" t="s">
        <v>11842</v>
      </c>
    </row>
    <row r="7359" spans="1:3">
      <c r="A7359" t="s">
        <v>11843</v>
      </c>
      <c r="B7359" t="s">
        <v>11842</v>
      </c>
    </row>
    <row r="7360" spans="1:3">
      <c r="A7360" t="s">
        <v>11844</v>
      </c>
      <c r="B7360" t="s">
        <v>11845</v>
      </c>
      <c r="C7360" t="s">
        <v>11846</v>
      </c>
    </row>
    <row r="7361" spans="1:3">
      <c r="A7361" t="s">
        <v>11847</v>
      </c>
      <c r="B7361" t="s">
        <v>11845</v>
      </c>
      <c r="C7361" t="s">
        <v>11846</v>
      </c>
    </row>
    <row r="7362" spans="1:3">
      <c r="A7362" t="s">
        <v>11848</v>
      </c>
      <c r="B7362" t="s">
        <v>11849</v>
      </c>
      <c r="C7362" t="s">
        <v>11850</v>
      </c>
    </row>
    <row r="7363" spans="1:3">
      <c r="A7363" t="s">
        <v>11851</v>
      </c>
      <c r="B7363" t="s">
        <v>11849</v>
      </c>
      <c r="C7363" t="s">
        <v>11850</v>
      </c>
    </row>
    <row r="7364" spans="1:3">
      <c r="A7364" t="s">
        <v>11852</v>
      </c>
      <c r="B7364" t="s">
        <v>11853</v>
      </c>
    </row>
    <row r="7365" spans="1:3">
      <c r="A7365" t="s">
        <v>11854</v>
      </c>
      <c r="B7365" t="s">
        <v>11853</v>
      </c>
    </row>
    <row r="7366" spans="1:3">
      <c r="A7366" t="s">
        <v>11855</v>
      </c>
      <c r="B7366" t="s">
        <v>11856</v>
      </c>
      <c r="C7366" t="s">
        <v>11857</v>
      </c>
    </row>
    <row r="7367" spans="1:3">
      <c r="A7367" t="s">
        <v>11858</v>
      </c>
      <c r="B7367" t="s">
        <v>11856</v>
      </c>
      <c r="C7367" t="s">
        <v>11857</v>
      </c>
    </row>
    <row r="7368" spans="1:3">
      <c r="A7368" t="s">
        <v>11859</v>
      </c>
      <c r="B7368" t="s">
        <v>11419</v>
      </c>
      <c r="C7368" t="s">
        <v>11420</v>
      </c>
    </row>
    <row r="7369" spans="1:3">
      <c r="A7369" t="s">
        <v>11860</v>
      </c>
      <c r="B7369" t="s">
        <v>11419</v>
      </c>
      <c r="C7369" t="s">
        <v>11420</v>
      </c>
    </row>
    <row r="7370" spans="1:3">
      <c r="A7370" t="s">
        <v>11861</v>
      </c>
      <c r="B7370" t="s">
        <v>11862</v>
      </c>
      <c r="C7370" t="s">
        <v>11863</v>
      </c>
    </row>
    <row r="7371" spans="1:3">
      <c r="A7371" t="s">
        <v>11864</v>
      </c>
      <c r="B7371" t="s">
        <v>11862</v>
      </c>
      <c r="C7371" t="s">
        <v>11863</v>
      </c>
    </row>
    <row r="7372" spans="1:3">
      <c r="A7372" t="s">
        <v>11865</v>
      </c>
      <c r="B7372" t="s">
        <v>11866</v>
      </c>
      <c r="C7372" t="s">
        <v>11867</v>
      </c>
    </row>
    <row r="7373" spans="1:3">
      <c r="A7373" t="s">
        <v>11868</v>
      </c>
      <c r="B7373" t="s">
        <v>11866</v>
      </c>
      <c r="C7373" t="s">
        <v>11867</v>
      </c>
    </row>
    <row r="7374" spans="1:3">
      <c r="A7374" t="s">
        <v>11869</v>
      </c>
      <c r="B7374" t="s">
        <v>11870</v>
      </c>
      <c r="C7374" t="s">
        <v>11871</v>
      </c>
    </row>
    <row r="7375" spans="1:3">
      <c r="A7375" t="s">
        <v>11872</v>
      </c>
      <c r="B7375" t="s">
        <v>11870</v>
      </c>
      <c r="C7375" t="s">
        <v>11871</v>
      </c>
    </row>
    <row r="7376" spans="1:3">
      <c r="A7376" t="s">
        <v>11873</v>
      </c>
      <c r="B7376" t="s">
        <v>11874</v>
      </c>
      <c r="C7376" t="s">
        <v>11875</v>
      </c>
    </row>
    <row r="7377" spans="1:3">
      <c r="A7377" t="s">
        <v>11876</v>
      </c>
      <c r="B7377" t="s">
        <v>11874</v>
      </c>
      <c r="C7377" t="s">
        <v>11875</v>
      </c>
    </row>
    <row r="7378" spans="1:3">
      <c r="A7378" t="s">
        <v>11877</v>
      </c>
      <c r="B7378" t="s">
        <v>11878</v>
      </c>
      <c r="C7378" t="s">
        <v>11879</v>
      </c>
    </row>
    <row r="7379" spans="1:3">
      <c r="A7379" t="s">
        <v>11880</v>
      </c>
      <c r="B7379" t="s">
        <v>11878</v>
      </c>
      <c r="C7379" t="s">
        <v>11879</v>
      </c>
    </row>
    <row r="7380" spans="1:3">
      <c r="A7380" t="s">
        <v>11881</v>
      </c>
      <c r="B7380" t="s">
        <v>11882</v>
      </c>
      <c r="C7380" t="s">
        <v>11883</v>
      </c>
    </row>
    <row r="7381" spans="1:3">
      <c r="A7381" t="s">
        <v>11884</v>
      </c>
      <c r="B7381" t="s">
        <v>11882</v>
      </c>
      <c r="C7381" t="s">
        <v>11883</v>
      </c>
    </row>
    <row r="7382" spans="1:3">
      <c r="A7382" t="s">
        <v>11885</v>
      </c>
      <c r="B7382" t="s">
        <v>11886</v>
      </c>
      <c r="C7382" t="s">
        <v>11887</v>
      </c>
    </row>
    <row r="7383" spans="1:3">
      <c r="A7383" t="s">
        <v>11888</v>
      </c>
      <c r="B7383" t="s">
        <v>11886</v>
      </c>
      <c r="C7383" t="s">
        <v>11887</v>
      </c>
    </row>
    <row r="7384" spans="1:3">
      <c r="A7384" t="s">
        <v>11889</v>
      </c>
      <c r="B7384" t="s">
        <v>11246</v>
      </c>
    </row>
    <row r="7385" spans="1:3">
      <c r="A7385" t="s">
        <v>11890</v>
      </c>
      <c r="B7385" t="s">
        <v>11246</v>
      </c>
    </row>
    <row r="7386" spans="1:3">
      <c r="A7386" t="s">
        <v>11891</v>
      </c>
      <c r="B7386" t="s">
        <v>11892</v>
      </c>
      <c r="C7386" t="s">
        <v>11893</v>
      </c>
    </row>
    <row r="7387" spans="1:3">
      <c r="A7387" t="s">
        <v>11894</v>
      </c>
      <c r="B7387" t="s">
        <v>11892</v>
      </c>
      <c r="C7387" t="s">
        <v>11893</v>
      </c>
    </row>
    <row r="7388" spans="1:3">
      <c r="A7388" t="s">
        <v>11895</v>
      </c>
      <c r="B7388" t="s">
        <v>11896</v>
      </c>
    </row>
    <row r="7389" spans="1:3">
      <c r="A7389" t="s">
        <v>11897</v>
      </c>
      <c r="B7389" t="s">
        <v>11896</v>
      </c>
    </row>
    <row r="7390" spans="1:3">
      <c r="A7390" t="s">
        <v>11898</v>
      </c>
      <c r="B7390" t="s">
        <v>11899</v>
      </c>
      <c r="C7390" t="s">
        <v>11900</v>
      </c>
    </row>
    <row r="7391" spans="1:3">
      <c r="A7391" t="s">
        <v>11901</v>
      </c>
      <c r="B7391" t="s">
        <v>11899</v>
      </c>
      <c r="C7391" t="s">
        <v>11900</v>
      </c>
    </row>
    <row r="7392" spans="1:3">
      <c r="A7392" t="s">
        <v>11902</v>
      </c>
      <c r="B7392" t="s">
        <v>11903</v>
      </c>
      <c r="C7392" t="s">
        <v>11904</v>
      </c>
    </row>
    <row r="7393" spans="1:4">
      <c r="A7393" t="s">
        <v>11905</v>
      </c>
      <c r="B7393" t="s">
        <v>11903</v>
      </c>
      <c r="C7393" t="s">
        <v>11904</v>
      </c>
    </row>
    <row r="7394" spans="1:4">
      <c r="A7394" t="s">
        <v>11906</v>
      </c>
      <c r="B7394" t="s">
        <v>11907</v>
      </c>
    </row>
    <row r="7395" spans="1:4">
      <c r="A7395" t="s">
        <v>11908</v>
      </c>
      <c r="B7395" t="s">
        <v>11907</v>
      </c>
    </row>
    <row r="7396" spans="1:4">
      <c r="A7396" t="s">
        <v>11909</v>
      </c>
      <c r="B7396" t="s">
        <v>11910</v>
      </c>
      <c r="C7396" t="s">
        <v>11911</v>
      </c>
    </row>
    <row r="7397" spans="1:4">
      <c r="A7397" t="s">
        <v>11912</v>
      </c>
      <c r="B7397" t="s">
        <v>11910</v>
      </c>
      <c r="C7397" t="s">
        <v>11911</v>
      </c>
    </row>
    <row r="7398" spans="1:4">
      <c r="A7398" t="s">
        <v>11913</v>
      </c>
      <c r="D7398" t="e">
        <f>--AlexaAntiMouseAb</f>
        <v>#NAME?</v>
      </c>
    </row>
    <row r="7399" spans="1:4">
      <c r="A7399" t="s">
        <v>11914</v>
      </c>
      <c r="D7399" t="e">
        <f>--AlexaAntiMouseAb</f>
        <v>#NAME?</v>
      </c>
    </row>
    <row r="7400" spans="1:4">
      <c r="A7400" t="s">
        <v>11915</v>
      </c>
      <c r="D7400" t="e">
        <f>--Control14</f>
        <v>#NAME?</v>
      </c>
    </row>
    <row r="7401" spans="1:4">
      <c r="A7401" t="s">
        <v>11916</v>
      </c>
      <c r="D7401" t="e">
        <f>--Control14</f>
        <v>#NAME?</v>
      </c>
    </row>
    <row r="7402" spans="1:4">
      <c r="A7402" t="s">
        <v>11917</v>
      </c>
      <c r="D7402" t="e">
        <f>--BiotinAb1</f>
        <v>#NAME?</v>
      </c>
    </row>
    <row r="7403" spans="1:4">
      <c r="A7403" t="s">
        <v>11918</v>
      </c>
      <c r="D7403" t="e">
        <f>--BiotinAb1</f>
        <v>#NAME?</v>
      </c>
    </row>
    <row r="7404" spans="1:4">
      <c r="A7404" t="s">
        <v>11919</v>
      </c>
      <c r="D7404" t="e">
        <f>--BiotinAb2</f>
        <v>#NAME?</v>
      </c>
    </row>
    <row r="7405" spans="1:4">
      <c r="A7405" t="s">
        <v>11920</v>
      </c>
      <c r="D7405" t="e">
        <f>--BiotinAb2</f>
        <v>#NAME?</v>
      </c>
    </row>
    <row r="7406" spans="1:4">
      <c r="A7406" t="s">
        <v>11921</v>
      </c>
      <c r="D7406" t="e">
        <f>--BiotinAb3</f>
        <v>#NAME?</v>
      </c>
    </row>
    <row r="7407" spans="1:4">
      <c r="A7407" t="s">
        <v>11922</v>
      </c>
      <c r="D7407" t="e">
        <f>--BiotinAb3</f>
        <v>#NAME?</v>
      </c>
    </row>
    <row r="7408" spans="1:4">
      <c r="A7408" t="s">
        <v>11923</v>
      </c>
      <c r="D7408" t="e">
        <f>--BiotinAb4</f>
        <v>#NAME?</v>
      </c>
    </row>
    <row r="7409" spans="1:4">
      <c r="A7409" t="s">
        <v>11924</v>
      </c>
      <c r="D7409" t="e">
        <f>--BiotinAb4</f>
        <v>#NAME?</v>
      </c>
    </row>
    <row r="7410" spans="1:4">
      <c r="A7410" t="s">
        <v>11925</v>
      </c>
      <c r="D7410" t="e">
        <f>--BiotinAb5</f>
        <v>#NAME?</v>
      </c>
    </row>
    <row r="7411" spans="1:4">
      <c r="A7411" t="s">
        <v>11926</v>
      </c>
      <c r="D7411" t="e">
        <f>--BiotinAb5</f>
        <v>#NAME?</v>
      </c>
    </row>
    <row r="7412" spans="1:4">
      <c r="A7412" t="s">
        <v>11927</v>
      </c>
      <c r="D7412" t="e">
        <f>--BiotinAb6</f>
        <v>#NAME?</v>
      </c>
    </row>
    <row r="7413" spans="1:4">
      <c r="A7413" t="s">
        <v>11928</v>
      </c>
      <c r="D7413" t="e">
        <f>--BiotinAb6</f>
        <v>#NAME?</v>
      </c>
    </row>
    <row r="7414" spans="1:4">
      <c r="A7414" t="s">
        <v>11929</v>
      </c>
      <c r="D7414" t="e">
        <f>--Control16</f>
        <v>#NAME?</v>
      </c>
    </row>
    <row r="7415" spans="1:4">
      <c r="A7415" t="s">
        <v>11930</v>
      </c>
      <c r="D7415" t="e">
        <f>--Control16</f>
        <v>#NAME?</v>
      </c>
    </row>
    <row r="7416" spans="1:4">
      <c r="A7416" t="s">
        <v>11931</v>
      </c>
      <c r="D7416" t="e">
        <f>--CMD</f>
        <v>#NAME?</v>
      </c>
    </row>
    <row r="7417" spans="1:4">
      <c r="A7417" t="s">
        <v>11932</v>
      </c>
      <c r="D7417" t="e">
        <f>--CMD</f>
        <v>#NAME?</v>
      </c>
    </row>
    <row r="7418" spans="1:4">
      <c r="A7418" t="s">
        <v>11933</v>
      </c>
      <c r="D7418" t="e">
        <f>--RabbitAntiGSTAb</f>
        <v>#NAME?</v>
      </c>
    </row>
    <row r="7419" spans="1:4">
      <c r="A7419" t="s">
        <v>11934</v>
      </c>
      <c r="D7419" t="e">
        <f>--RabbitAntiGSTAb</f>
        <v>#NAME?</v>
      </c>
    </row>
    <row r="7420" spans="1:4">
      <c r="A7420" t="s">
        <v>11935</v>
      </c>
      <c r="D7420" t="e">
        <f>--V5control</f>
        <v>#NAME?</v>
      </c>
    </row>
    <row r="7421" spans="1:4">
      <c r="A7421" t="s">
        <v>11936</v>
      </c>
      <c r="D7421" t="e">
        <f>--V5control</f>
        <v>#NAME?</v>
      </c>
    </row>
    <row r="7422" spans="1:4">
      <c r="A7422" t="s">
        <v>11937</v>
      </c>
      <c r="D7422" t="e">
        <f>--Buffer</f>
        <v>#NAME?</v>
      </c>
    </row>
    <row r="7423" spans="1:4">
      <c r="A7423" t="s">
        <v>11938</v>
      </c>
      <c r="D7423" t="e">
        <f>--Buffer</f>
        <v>#NAME?</v>
      </c>
    </row>
    <row r="7424" spans="1:4">
      <c r="A7424" t="s">
        <v>11939</v>
      </c>
      <c r="D7424" t="e">
        <f>--Control17</f>
        <v>#NAME?</v>
      </c>
    </row>
    <row r="7425" spans="1:4">
      <c r="A7425" t="s">
        <v>11940</v>
      </c>
      <c r="D7425" t="e">
        <f>--Control17</f>
        <v>#NAME?</v>
      </c>
    </row>
    <row r="7426" spans="1:4">
      <c r="A7426" t="s">
        <v>11941</v>
      </c>
      <c r="D7426" t="e">
        <f>--Control18</f>
        <v>#NAME?</v>
      </c>
    </row>
    <row r="7427" spans="1:4">
      <c r="A7427" t="s">
        <v>11942</v>
      </c>
      <c r="D7427" t="e">
        <f>--Control18</f>
        <v>#NAME?</v>
      </c>
    </row>
    <row r="7428" spans="1:4">
      <c r="A7428" t="s">
        <v>11943</v>
      </c>
      <c r="D7428" t="e">
        <f>--Control19</f>
        <v>#NAME?</v>
      </c>
    </row>
    <row r="7429" spans="1:4">
      <c r="A7429" t="s">
        <v>11944</v>
      </c>
      <c r="D7429" t="e">
        <f>--Control19</f>
        <v>#NAME?</v>
      </c>
    </row>
    <row r="7430" spans="1:4">
      <c r="A7430" t="s">
        <v>11945</v>
      </c>
      <c r="D7430" t="e">
        <f>--AlexaAntiMouseAb</f>
        <v>#NAME?</v>
      </c>
    </row>
    <row r="7431" spans="1:4">
      <c r="A7431" t="s">
        <v>11946</v>
      </c>
      <c r="D7431" t="e">
        <f>--AlexaAntiMouseAb</f>
        <v>#NAME?</v>
      </c>
    </row>
    <row r="7432" spans="1:4">
      <c r="A7432" t="s">
        <v>11947</v>
      </c>
      <c r="D7432" t="e">
        <f>--Control15</f>
        <v>#NAME?</v>
      </c>
    </row>
    <row r="7433" spans="1:4">
      <c r="A7433" t="s">
        <v>11948</v>
      </c>
      <c r="D7433" t="e">
        <f>--Control15</f>
        <v>#NAME?</v>
      </c>
    </row>
    <row r="7434" spans="1:4">
      <c r="A7434" t="s">
        <v>11949</v>
      </c>
      <c r="D7434" t="e">
        <f>--AntiBiotinAb</f>
        <v>#NAME?</v>
      </c>
    </row>
    <row r="7435" spans="1:4">
      <c r="A7435" t="s">
        <v>11950</v>
      </c>
      <c r="D7435" t="e">
        <f>--AntiBiotinAb</f>
        <v>#NAME?</v>
      </c>
    </row>
    <row r="7436" spans="1:4">
      <c r="A7436" t="s">
        <v>11951</v>
      </c>
      <c r="D7436">
        <f>--BSA1</f>
        <v>0</v>
      </c>
    </row>
    <row r="7437" spans="1:4">
      <c r="A7437" t="s">
        <v>11952</v>
      </c>
      <c r="D7437">
        <f>--BSA1</f>
        <v>0</v>
      </c>
    </row>
    <row r="7438" spans="1:4">
      <c r="A7438" t="s">
        <v>11953</v>
      </c>
      <c r="D7438">
        <f>--BSA2</f>
        <v>0</v>
      </c>
    </row>
    <row r="7439" spans="1:4">
      <c r="A7439" t="s">
        <v>11954</v>
      </c>
      <c r="D7439">
        <f>--BSA2</f>
        <v>0</v>
      </c>
    </row>
    <row r="7440" spans="1:4">
      <c r="A7440" t="s">
        <v>11955</v>
      </c>
      <c r="D7440">
        <f>--BSA3</f>
        <v>0</v>
      </c>
    </row>
    <row r="7441" spans="1:4">
      <c r="A7441" t="s">
        <v>11956</v>
      </c>
      <c r="D7441">
        <f>--BSA3</f>
        <v>0</v>
      </c>
    </row>
    <row r="7442" spans="1:4">
      <c r="A7442" t="s">
        <v>11957</v>
      </c>
      <c r="D7442">
        <f>--BSA4</f>
        <v>0</v>
      </c>
    </row>
    <row r="7443" spans="1:4">
      <c r="A7443" t="s">
        <v>11958</v>
      </c>
      <c r="D7443">
        <f>--BSA4</f>
        <v>0</v>
      </c>
    </row>
    <row r="7444" spans="1:4">
      <c r="A7444" t="s">
        <v>11959</v>
      </c>
      <c r="D7444">
        <f>--BSA5</f>
        <v>0</v>
      </c>
    </row>
    <row r="7445" spans="1:4">
      <c r="A7445" t="s">
        <v>11960</v>
      </c>
      <c r="D7445">
        <f>--BSA5</f>
        <v>0</v>
      </c>
    </row>
    <row r="7446" spans="1:4">
      <c r="A7446" t="s">
        <v>11961</v>
      </c>
      <c r="B7446" t="s">
        <v>11962</v>
      </c>
      <c r="C7446" t="s">
        <v>11963</v>
      </c>
    </row>
    <row r="7447" spans="1:4">
      <c r="A7447" t="s">
        <v>11964</v>
      </c>
      <c r="B7447" t="s">
        <v>11962</v>
      </c>
      <c r="C7447" t="s">
        <v>11963</v>
      </c>
    </row>
    <row r="7448" spans="1:4">
      <c r="A7448" t="s">
        <v>11965</v>
      </c>
      <c r="B7448" t="s">
        <v>6114</v>
      </c>
      <c r="C7448" t="s">
        <v>6115</v>
      </c>
    </row>
    <row r="7449" spans="1:4">
      <c r="A7449" t="s">
        <v>11966</v>
      </c>
      <c r="B7449" t="s">
        <v>6114</v>
      </c>
      <c r="C7449" t="s">
        <v>6115</v>
      </c>
    </row>
    <row r="7450" spans="1:4">
      <c r="A7450" t="s">
        <v>11967</v>
      </c>
      <c r="B7450" t="s">
        <v>11968</v>
      </c>
      <c r="C7450" t="s">
        <v>11969</v>
      </c>
    </row>
    <row r="7451" spans="1:4">
      <c r="A7451" t="s">
        <v>11970</v>
      </c>
      <c r="B7451" t="s">
        <v>11968</v>
      </c>
      <c r="C7451" t="s">
        <v>11969</v>
      </c>
    </row>
    <row r="7452" spans="1:4">
      <c r="A7452" t="s">
        <v>11971</v>
      </c>
      <c r="B7452" t="s">
        <v>11972</v>
      </c>
      <c r="C7452" t="s">
        <v>11973</v>
      </c>
    </row>
    <row r="7453" spans="1:4">
      <c r="A7453" t="s">
        <v>11974</v>
      </c>
      <c r="B7453" t="s">
        <v>11972</v>
      </c>
      <c r="C7453" t="s">
        <v>11973</v>
      </c>
    </row>
    <row r="7454" spans="1:4">
      <c r="A7454" t="s">
        <v>11975</v>
      </c>
      <c r="B7454" t="s">
        <v>11976</v>
      </c>
    </row>
    <row r="7455" spans="1:4">
      <c r="A7455" t="s">
        <v>11977</v>
      </c>
      <c r="B7455" t="s">
        <v>11976</v>
      </c>
    </row>
    <row r="7456" spans="1:4">
      <c r="A7456" t="s">
        <v>11978</v>
      </c>
      <c r="B7456" t="s">
        <v>11979</v>
      </c>
      <c r="C7456" t="s">
        <v>11980</v>
      </c>
    </row>
    <row r="7457" spans="1:3">
      <c r="A7457" t="s">
        <v>11981</v>
      </c>
      <c r="B7457" t="s">
        <v>11979</v>
      </c>
      <c r="C7457" t="s">
        <v>11980</v>
      </c>
    </row>
    <row r="7458" spans="1:3">
      <c r="A7458" t="s">
        <v>11982</v>
      </c>
      <c r="B7458" t="s">
        <v>11983</v>
      </c>
      <c r="C7458" t="s">
        <v>11984</v>
      </c>
    </row>
    <row r="7459" spans="1:3">
      <c r="A7459" t="s">
        <v>11985</v>
      </c>
      <c r="B7459" t="s">
        <v>11983</v>
      </c>
      <c r="C7459" t="s">
        <v>11984</v>
      </c>
    </row>
    <row r="7460" spans="1:3">
      <c r="A7460" t="s">
        <v>11986</v>
      </c>
      <c r="B7460" t="s">
        <v>11987</v>
      </c>
      <c r="C7460" t="s">
        <v>11988</v>
      </c>
    </row>
    <row r="7461" spans="1:3">
      <c r="A7461" t="s">
        <v>11989</v>
      </c>
      <c r="B7461" t="s">
        <v>11987</v>
      </c>
      <c r="C7461" t="s">
        <v>11988</v>
      </c>
    </row>
    <row r="7462" spans="1:3">
      <c r="A7462" t="s">
        <v>11990</v>
      </c>
      <c r="B7462" t="s">
        <v>11991</v>
      </c>
      <c r="C7462" t="s">
        <v>11992</v>
      </c>
    </row>
    <row r="7463" spans="1:3">
      <c r="A7463" t="s">
        <v>11993</v>
      </c>
      <c r="B7463" t="s">
        <v>11991</v>
      </c>
      <c r="C7463" t="s">
        <v>11992</v>
      </c>
    </row>
    <row r="7464" spans="1:3">
      <c r="A7464" t="s">
        <v>11994</v>
      </c>
      <c r="B7464" t="s">
        <v>11995</v>
      </c>
      <c r="C7464" t="s">
        <v>11996</v>
      </c>
    </row>
    <row r="7465" spans="1:3">
      <c r="A7465" t="s">
        <v>11997</v>
      </c>
      <c r="B7465" t="s">
        <v>11995</v>
      </c>
      <c r="C7465" t="s">
        <v>11996</v>
      </c>
    </row>
    <row r="7466" spans="1:3">
      <c r="A7466" t="s">
        <v>11998</v>
      </c>
      <c r="B7466" t="s">
        <v>11999</v>
      </c>
      <c r="C7466" t="s">
        <v>12000</v>
      </c>
    </row>
    <row r="7467" spans="1:3">
      <c r="A7467" t="s">
        <v>12001</v>
      </c>
      <c r="B7467" t="s">
        <v>11999</v>
      </c>
      <c r="C7467" t="s">
        <v>12000</v>
      </c>
    </row>
    <row r="7468" spans="1:3">
      <c r="A7468" t="s">
        <v>12002</v>
      </c>
      <c r="B7468" t="s">
        <v>12003</v>
      </c>
      <c r="C7468" t="s">
        <v>12004</v>
      </c>
    </row>
    <row r="7469" spans="1:3">
      <c r="A7469" t="s">
        <v>12005</v>
      </c>
      <c r="B7469" t="s">
        <v>12003</v>
      </c>
      <c r="C7469" t="s">
        <v>12004</v>
      </c>
    </row>
    <row r="7470" spans="1:3">
      <c r="A7470" t="s">
        <v>12006</v>
      </c>
      <c r="B7470" t="s">
        <v>12007</v>
      </c>
      <c r="C7470" t="s">
        <v>12008</v>
      </c>
    </row>
    <row r="7471" spans="1:3">
      <c r="A7471" t="s">
        <v>12009</v>
      </c>
      <c r="B7471" t="s">
        <v>12007</v>
      </c>
      <c r="C7471" t="s">
        <v>12008</v>
      </c>
    </row>
    <row r="7472" spans="1:3">
      <c r="A7472" t="s">
        <v>12010</v>
      </c>
      <c r="B7472" t="s">
        <v>12011</v>
      </c>
      <c r="C7472" t="s">
        <v>12012</v>
      </c>
    </row>
    <row r="7473" spans="1:3">
      <c r="A7473" t="s">
        <v>12013</v>
      </c>
      <c r="B7473" t="s">
        <v>12011</v>
      </c>
      <c r="C7473" t="s">
        <v>12012</v>
      </c>
    </row>
    <row r="7474" spans="1:3">
      <c r="A7474" t="s">
        <v>12014</v>
      </c>
      <c r="B7474" t="s">
        <v>12015</v>
      </c>
      <c r="C7474" t="s">
        <v>12016</v>
      </c>
    </row>
    <row r="7475" spans="1:3">
      <c r="A7475" t="s">
        <v>12017</v>
      </c>
      <c r="B7475" t="s">
        <v>12015</v>
      </c>
      <c r="C7475" t="s">
        <v>12016</v>
      </c>
    </row>
    <row r="7476" spans="1:3">
      <c r="A7476" t="s">
        <v>12018</v>
      </c>
      <c r="B7476" t="s">
        <v>12019</v>
      </c>
      <c r="C7476" t="s">
        <v>12020</v>
      </c>
    </row>
    <row r="7477" spans="1:3">
      <c r="A7477" t="s">
        <v>12021</v>
      </c>
      <c r="B7477" t="s">
        <v>12019</v>
      </c>
      <c r="C7477" t="s">
        <v>12020</v>
      </c>
    </row>
    <row r="7478" spans="1:3">
      <c r="A7478" t="s">
        <v>12022</v>
      </c>
      <c r="B7478" t="s">
        <v>12023</v>
      </c>
      <c r="C7478" t="s">
        <v>12024</v>
      </c>
    </row>
    <row r="7479" spans="1:3">
      <c r="A7479" t="s">
        <v>12025</v>
      </c>
      <c r="B7479" t="s">
        <v>12023</v>
      </c>
      <c r="C7479" t="s">
        <v>12024</v>
      </c>
    </row>
    <row r="7480" spans="1:3">
      <c r="A7480" t="s">
        <v>12026</v>
      </c>
      <c r="B7480" t="s">
        <v>12027</v>
      </c>
      <c r="C7480" t="s">
        <v>12028</v>
      </c>
    </row>
    <row r="7481" spans="1:3">
      <c r="A7481" t="s">
        <v>12029</v>
      </c>
      <c r="B7481" t="s">
        <v>12027</v>
      </c>
      <c r="C7481" t="s">
        <v>12028</v>
      </c>
    </row>
    <row r="7482" spans="1:3">
      <c r="A7482" t="s">
        <v>12030</v>
      </c>
      <c r="B7482" t="s">
        <v>12031</v>
      </c>
      <c r="C7482" t="s">
        <v>12032</v>
      </c>
    </row>
    <row r="7483" spans="1:3">
      <c r="A7483" t="s">
        <v>12033</v>
      </c>
      <c r="B7483" t="s">
        <v>12031</v>
      </c>
      <c r="C7483" t="s">
        <v>12032</v>
      </c>
    </row>
    <row r="7484" spans="1:3">
      <c r="A7484" t="s">
        <v>12034</v>
      </c>
      <c r="B7484" t="s">
        <v>12035</v>
      </c>
      <c r="C7484" t="s">
        <v>12036</v>
      </c>
    </row>
    <row r="7485" spans="1:3">
      <c r="A7485" t="s">
        <v>12037</v>
      </c>
      <c r="B7485" t="s">
        <v>12035</v>
      </c>
      <c r="C7485" t="s">
        <v>12036</v>
      </c>
    </row>
    <row r="7486" spans="1:3">
      <c r="A7486" t="s">
        <v>12038</v>
      </c>
      <c r="B7486" t="s">
        <v>12039</v>
      </c>
      <c r="C7486" t="s">
        <v>12040</v>
      </c>
    </row>
    <row r="7487" spans="1:3">
      <c r="A7487" t="s">
        <v>12041</v>
      </c>
      <c r="B7487" t="s">
        <v>12039</v>
      </c>
      <c r="C7487" t="s">
        <v>12040</v>
      </c>
    </row>
    <row r="7488" spans="1:3">
      <c r="A7488" t="s">
        <v>12042</v>
      </c>
      <c r="B7488" t="s">
        <v>12043</v>
      </c>
      <c r="C7488" t="s">
        <v>12044</v>
      </c>
    </row>
    <row r="7489" spans="1:3">
      <c r="A7489" t="s">
        <v>12045</v>
      </c>
      <c r="B7489" t="s">
        <v>12043</v>
      </c>
      <c r="C7489" t="s">
        <v>12044</v>
      </c>
    </row>
    <row r="7490" spans="1:3">
      <c r="A7490" t="s">
        <v>12046</v>
      </c>
      <c r="B7490" t="s">
        <v>12047</v>
      </c>
      <c r="C7490" t="s">
        <v>12048</v>
      </c>
    </row>
    <row r="7491" spans="1:3">
      <c r="A7491" t="s">
        <v>12049</v>
      </c>
      <c r="B7491" t="s">
        <v>12047</v>
      </c>
      <c r="C7491" t="s">
        <v>12048</v>
      </c>
    </row>
    <row r="7492" spans="1:3">
      <c r="A7492" t="s">
        <v>12050</v>
      </c>
      <c r="B7492" t="s">
        <v>12051</v>
      </c>
      <c r="C7492" t="s">
        <v>12052</v>
      </c>
    </row>
    <row r="7493" spans="1:3">
      <c r="A7493" t="s">
        <v>12053</v>
      </c>
      <c r="B7493" t="s">
        <v>12051</v>
      </c>
      <c r="C7493" t="s">
        <v>12052</v>
      </c>
    </row>
    <row r="7494" spans="1:3">
      <c r="A7494" t="s">
        <v>12054</v>
      </c>
      <c r="B7494" t="s">
        <v>12055</v>
      </c>
      <c r="C7494" t="s">
        <v>3736</v>
      </c>
    </row>
    <row r="7495" spans="1:3">
      <c r="A7495" t="s">
        <v>12056</v>
      </c>
      <c r="B7495" t="s">
        <v>12055</v>
      </c>
      <c r="C7495" t="s">
        <v>3736</v>
      </c>
    </row>
    <row r="7496" spans="1:3">
      <c r="A7496" t="s">
        <v>12057</v>
      </c>
      <c r="B7496" t="s">
        <v>12058</v>
      </c>
      <c r="C7496" t="s">
        <v>12059</v>
      </c>
    </row>
    <row r="7497" spans="1:3">
      <c r="A7497" t="s">
        <v>12060</v>
      </c>
      <c r="B7497" t="s">
        <v>12058</v>
      </c>
      <c r="C7497" t="s">
        <v>12059</v>
      </c>
    </row>
    <row r="7498" spans="1:3">
      <c r="A7498" t="s">
        <v>12061</v>
      </c>
      <c r="B7498" t="s">
        <v>12062</v>
      </c>
      <c r="C7498" t="s">
        <v>12063</v>
      </c>
    </row>
    <row r="7499" spans="1:3">
      <c r="A7499" t="s">
        <v>12064</v>
      </c>
      <c r="B7499" t="s">
        <v>12062</v>
      </c>
      <c r="C7499" t="s">
        <v>12063</v>
      </c>
    </row>
    <row r="7500" spans="1:3">
      <c r="A7500" t="s">
        <v>12065</v>
      </c>
      <c r="B7500" t="s">
        <v>12066</v>
      </c>
      <c r="C7500" t="s">
        <v>12067</v>
      </c>
    </row>
    <row r="7501" spans="1:3">
      <c r="A7501" t="s">
        <v>12068</v>
      </c>
      <c r="B7501" t="s">
        <v>12066</v>
      </c>
      <c r="C7501" t="s">
        <v>12067</v>
      </c>
    </row>
    <row r="7502" spans="1:3">
      <c r="A7502" t="s">
        <v>12069</v>
      </c>
      <c r="B7502" t="s">
        <v>12070</v>
      </c>
      <c r="C7502" t="s">
        <v>12071</v>
      </c>
    </row>
    <row r="7503" spans="1:3">
      <c r="A7503" t="s">
        <v>12072</v>
      </c>
      <c r="B7503" t="s">
        <v>12070</v>
      </c>
      <c r="C7503" t="s">
        <v>12071</v>
      </c>
    </row>
    <row r="7504" spans="1:3">
      <c r="A7504" t="s">
        <v>12073</v>
      </c>
      <c r="B7504" t="s">
        <v>12074</v>
      </c>
      <c r="C7504" t="s">
        <v>12075</v>
      </c>
    </row>
    <row r="7505" spans="1:3">
      <c r="A7505" t="s">
        <v>12076</v>
      </c>
      <c r="B7505" t="s">
        <v>12074</v>
      </c>
      <c r="C7505" t="s">
        <v>12075</v>
      </c>
    </row>
    <row r="7506" spans="1:3">
      <c r="A7506" t="s">
        <v>12077</v>
      </c>
      <c r="B7506" t="s">
        <v>12078</v>
      </c>
      <c r="C7506" t="s">
        <v>12079</v>
      </c>
    </row>
    <row r="7507" spans="1:3">
      <c r="A7507" t="s">
        <v>12080</v>
      </c>
      <c r="B7507" t="s">
        <v>12078</v>
      </c>
      <c r="C7507" t="s">
        <v>12079</v>
      </c>
    </row>
    <row r="7508" spans="1:3">
      <c r="A7508" t="s">
        <v>12081</v>
      </c>
      <c r="B7508" t="s">
        <v>12082</v>
      </c>
      <c r="C7508" t="s">
        <v>12083</v>
      </c>
    </row>
    <row r="7509" spans="1:3">
      <c r="A7509" t="s">
        <v>12084</v>
      </c>
      <c r="B7509" t="s">
        <v>12082</v>
      </c>
      <c r="C7509" t="s">
        <v>12083</v>
      </c>
    </row>
    <row r="7510" spans="1:3">
      <c r="A7510" t="s">
        <v>12085</v>
      </c>
      <c r="B7510" t="s">
        <v>12086</v>
      </c>
    </row>
    <row r="7511" spans="1:3">
      <c r="A7511" t="s">
        <v>12087</v>
      </c>
      <c r="B7511" t="s">
        <v>12086</v>
      </c>
    </row>
    <row r="7512" spans="1:3">
      <c r="A7512" t="s">
        <v>12088</v>
      </c>
      <c r="B7512" t="s">
        <v>12089</v>
      </c>
      <c r="C7512" t="s">
        <v>12090</v>
      </c>
    </row>
    <row r="7513" spans="1:3">
      <c r="A7513" t="s">
        <v>12091</v>
      </c>
      <c r="B7513" t="s">
        <v>12089</v>
      </c>
      <c r="C7513" t="s">
        <v>12090</v>
      </c>
    </row>
    <row r="7514" spans="1:3">
      <c r="A7514" t="s">
        <v>12092</v>
      </c>
      <c r="B7514" t="s">
        <v>12093</v>
      </c>
    </row>
    <row r="7515" spans="1:3">
      <c r="A7515" t="s">
        <v>12094</v>
      </c>
      <c r="B7515" t="s">
        <v>12093</v>
      </c>
    </row>
    <row r="7516" spans="1:3">
      <c r="A7516" t="s">
        <v>12095</v>
      </c>
      <c r="B7516" t="s">
        <v>12096</v>
      </c>
      <c r="C7516" t="s">
        <v>12097</v>
      </c>
    </row>
    <row r="7517" spans="1:3">
      <c r="A7517" t="s">
        <v>12098</v>
      </c>
      <c r="B7517" t="s">
        <v>12096</v>
      </c>
      <c r="C7517" t="s">
        <v>12097</v>
      </c>
    </row>
    <row r="7518" spans="1:3">
      <c r="A7518" t="s">
        <v>12099</v>
      </c>
      <c r="B7518" t="s">
        <v>12100</v>
      </c>
      <c r="C7518" t="s">
        <v>12101</v>
      </c>
    </row>
    <row r="7519" spans="1:3">
      <c r="A7519" t="s">
        <v>12102</v>
      </c>
      <c r="B7519" t="s">
        <v>12100</v>
      </c>
      <c r="C7519" t="s">
        <v>12101</v>
      </c>
    </row>
    <row r="7520" spans="1:3">
      <c r="A7520" t="s">
        <v>12103</v>
      </c>
      <c r="B7520" t="s">
        <v>7900</v>
      </c>
      <c r="C7520" t="s">
        <v>7901</v>
      </c>
    </row>
    <row r="7521" spans="1:3">
      <c r="A7521" t="s">
        <v>12104</v>
      </c>
      <c r="B7521" t="s">
        <v>7900</v>
      </c>
      <c r="C7521" t="s">
        <v>7901</v>
      </c>
    </row>
    <row r="7522" spans="1:3">
      <c r="A7522" t="s">
        <v>12105</v>
      </c>
      <c r="B7522" t="s">
        <v>12106</v>
      </c>
    </row>
    <row r="7523" spans="1:3">
      <c r="A7523" t="s">
        <v>12107</v>
      </c>
      <c r="B7523" t="s">
        <v>12106</v>
      </c>
    </row>
    <row r="7524" spans="1:3">
      <c r="A7524" t="s">
        <v>12108</v>
      </c>
      <c r="B7524" t="s">
        <v>12109</v>
      </c>
      <c r="C7524" t="s">
        <v>12110</v>
      </c>
    </row>
    <row r="7525" spans="1:3">
      <c r="A7525" t="s">
        <v>12111</v>
      </c>
      <c r="B7525" t="s">
        <v>12109</v>
      </c>
      <c r="C7525" t="s">
        <v>12110</v>
      </c>
    </row>
    <row r="7526" spans="1:3">
      <c r="A7526" t="s">
        <v>12112</v>
      </c>
      <c r="B7526" t="s">
        <v>12113</v>
      </c>
      <c r="C7526" t="s">
        <v>12114</v>
      </c>
    </row>
    <row r="7527" spans="1:3">
      <c r="A7527" t="s">
        <v>12115</v>
      </c>
      <c r="B7527" t="s">
        <v>12113</v>
      </c>
      <c r="C7527" t="s">
        <v>12114</v>
      </c>
    </row>
    <row r="7528" spans="1:3">
      <c r="A7528" t="s">
        <v>12116</v>
      </c>
      <c r="B7528" t="s">
        <v>12117</v>
      </c>
      <c r="C7528" t="s">
        <v>12118</v>
      </c>
    </row>
    <row r="7529" spans="1:3">
      <c r="A7529" t="s">
        <v>12119</v>
      </c>
      <c r="B7529" t="s">
        <v>12117</v>
      </c>
      <c r="C7529" t="s">
        <v>12118</v>
      </c>
    </row>
    <row r="7530" spans="1:3">
      <c r="A7530" t="s">
        <v>12120</v>
      </c>
      <c r="B7530" t="s">
        <v>12121</v>
      </c>
      <c r="C7530" t="s">
        <v>12122</v>
      </c>
    </row>
    <row r="7531" spans="1:3">
      <c r="A7531" t="s">
        <v>12123</v>
      </c>
      <c r="B7531" t="s">
        <v>12121</v>
      </c>
      <c r="C7531" t="s">
        <v>12122</v>
      </c>
    </row>
    <row r="7532" spans="1:3">
      <c r="A7532" t="s">
        <v>12124</v>
      </c>
      <c r="B7532" t="s">
        <v>12125</v>
      </c>
      <c r="C7532" t="s">
        <v>12126</v>
      </c>
    </row>
    <row r="7533" spans="1:3">
      <c r="A7533" t="s">
        <v>12127</v>
      </c>
      <c r="B7533" t="s">
        <v>12125</v>
      </c>
      <c r="C7533" t="s">
        <v>12126</v>
      </c>
    </row>
    <row r="7534" spans="1:3">
      <c r="A7534" t="s">
        <v>12128</v>
      </c>
      <c r="B7534" t="s">
        <v>12129</v>
      </c>
      <c r="C7534" t="s">
        <v>12130</v>
      </c>
    </row>
    <row r="7535" spans="1:3">
      <c r="A7535" t="s">
        <v>12131</v>
      </c>
      <c r="B7535" t="s">
        <v>12129</v>
      </c>
      <c r="C7535" t="s">
        <v>12130</v>
      </c>
    </row>
    <row r="7536" spans="1:3">
      <c r="A7536" t="s">
        <v>12132</v>
      </c>
      <c r="B7536" t="s">
        <v>12133</v>
      </c>
      <c r="C7536" t="s">
        <v>12134</v>
      </c>
    </row>
    <row r="7537" spans="1:4">
      <c r="A7537" t="s">
        <v>12135</v>
      </c>
      <c r="B7537" t="s">
        <v>12133</v>
      </c>
      <c r="C7537" t="s">
        <v>12134</v>
      </c>
    </row>
    <row r="7538" spans="1:4">
      <c r="A7538" t="s">
        <v>12136</v>
      </c>
      <c r="B7538" t="s">
        <v>12137</v>
      </c>
      <c r="C7538" t="s">
        <v>12138</v>
      </c>
    </row>
    <row r="7539" spans="1:4">
      <c r="A7539" t="s">
        <v>12139</v>
      </c>
      <c r="B7539" t="s">
        <v>12137</v>
      </c>
      <c r="C7539" t="s">
        <v>12138</v>
      </c>
    </row>
    <row r="7540" spans="1:4">
      <c r="A7540" t="s">
        <v>12140</v>
      </c>
      <c r="B7540" t="s">
        <v>12141</v>
      </c>
    </row>
    <row r="7541" spans="1:4">
      <c r="A7541" t="s">
        <v>12142</v>
      </c>
      <c r="B7541" t="s">
        <v>12141</v>
      </c>
    </row>
    <row r="7542" spans="1:4">
      <c r="A7542" t="s">
        <v>12143</v>
      </c>
      <c r="D7542">
        <f>--GST1</f>
        <v>0</v>
      </c>
    </row>
    <row r="7543" spans="1:4">
      <c r="A7543" t="s">
        <v>12144</v>
      </c>
      <c r="D7543">
        <f>--GST1</f>
        <v>0</v>
      </c>
    </row>
    <row r="7544" spans="1:4">
      <c r="A7544" t="s">
        <v>12145</v>
      </c>
      <c r="D7544">
        <f>--GST2</f>
        <v>0</v>
      </c>
    </row>
    <row r="7545" spans="1:4">
      <c r="A7545" t="s">
        <v>12146</v>
      </c>
      <c r="D7545">
        <f>--GST2</f>
        <v>0</v>
      </c>
    </row>
    <row r="7546" spans="1:4">
      <c r="A7546" t="s">
        <v>12147</v>
      </c>
      <c r="D7546">
        <f>--GST3</f>
        <v>0</v>
      </c>
    </row>
    <row r="7547" spans="1:4">
      <c r="A7547" t="s">
        <v>12148</v>
      </c>
      <c r="D7547">
        <f>--GST3</f>
        <v>0</v>
      </c>
    </row>
    <row r="7548" spans="1:4">
      <c r="A7548" t="s">
        <v>12149</v>
      </c>
      <c r="D7548">
        <f>--GST4</f>
        <v>0</v>
      </c>
    </row>
    <row r="7549" spans="1:4">
      <c r="A7549" t="s">
        <v>12150</v>
      </c>
      <c r="D7549">
        <f>--GST4</f>
        <v>0</v>
      </c>
    </row>
    <row r="7550" spans="1:4">
      <c r="A7550" t="s">
        <v>12151</v>
      </c>
      <c r="D7550">
        <f>--GST5</f>
        <v>0</v>
      </c>
    </row>
    <row r="7551" spans="1:4">
      <c r="A7551" t="s">
        <v>12152</v>
      </c>
      <c r="D7551">
        <f>--GST5</f>
        <v>0</v>
      </c>
    </row>
    <row r="7552" spans="1:4">
      <c r="A7552" t="s">
        <v>12153</v>
      </c>
      <c r="D7552">
        <f>--GST6</f>
        <v>0</v>
      </c>
    </row>
    <row r="7553" spans="1:4">
      <c r="A7553" t="s">
        <v>12154</v>
      </c>
      <c r="D7553">
        <f>--GST6</f>
        <v>0</v>
      </c>
    </row>
    <row r="7554" spans="1:4">
      <c r="A7554" t="s">
        <v>12155</v>
      </c>
      <c r="D7554">
        <f>--GST7</f>
        <v>0</v>
      </c>
    </row>
    <row r="7555" spans="1:4">
      <c r="A7555" t="s">
        <v>12156</v>
      </c>
      <c r="D7555">
        <f>--GST7</f>
        <v>0</v>
      </c>
    </row>
    <row r="7556" spans="1:4">
      <c r="A7556" t="s">
        <v>12157</v>
      </c>
      <c r="D7556">
        <f>--GST8</f>
        <v>0</v>
      </c>
    </row>
    <row r="7557" spans="1:4">
      <c r="A7557" t="s">
        <v>12158</v>
      </c>
      <c r="D7557">
        <f>--GST8</f>
        <v>0</v>
      </c>
    </row>
    <row r="7558" spans="1:4">
      <c r="A7558" t="s">
        <v>12159</v>
      </c>
      <c r="B7558" t="s">
        <v>12160</v>
      </c>
    </row>
    <row r="7559" spans="1:4">
      <c r="A7559" t="s">
        <v>12161</v>
      </c>
      <c r="B7559" t="s">
        <v>12160</v>
      </c>
    </row>
    <row r="7560" spans="1:4">
      <c r="A7560" t="s">
        <v>12162</v>
      </c>
      <c r="B7560" t="s">
        <v>12163</v>
      </c>
      <c r="C7560" t="s">
        <v>12164</v>
      </c>
    </row>
    <row r="7561" spans="1:4">
      <c r="A7561" t="s">
        <v>12165</v>
      </c>
      <c r="B7561" t="s">
        <v>12163</v>
      </c>
      <c r="C7561" t="s">
        <v>12164</v>
      </c>
    </row>
    <row r="7562" spans="1:4">
      <c r="A7562" t="s">
        <v>12166</v>
      </c>
      <c r="B7562" t="s">
        <v>12167</v>
      </c>
      <c r="C7562" t="s">
        <v>12168</v>
      </c>
    </row>
    <row r="7563" spans="1:4">
      <c r="A7563" t="s">
        <v>12169</v>
      </c>
      <c r="B7563" t="s">
        <v>12167</v>
      </c>
      <c r="C7563" t="s">
        <v>12168</v>
      </c>
    </row>
    <row r="7564" spans="1:4">
      <c r="A7564" t="s">
        <v>12170</v>
      </c>
      <c r="B7564" t="s">
        <v>12171</v>
      </c>
    </row>
    <row r="7565" spans="1:4">
      <c r="A7565" t="s">
        <v>12172</v>
      </c>
      <c r="B7565" t="s">
        <v>12171</v>
      </c>
    </row>
    <row r="7566" spans="1:4">
      <c r="A7566" t="s">
        <v>12173</v>
      </c>
      <c r="B7566" t="s">
        <v>12174</v>
      </c>
    </row>
    <row r="7567" spans="1:4">
      <c r="A7567" t="s">
        <v>12175</v>
      </c>
      <c r="B7567" t="s">
        <v>12174</v>
      </c>
    </row>
    <row r="7568" spans="1:4">
      <c r="A7568" t="s">
        <v>12176</v>
      </c>
      <c r="B7568" t="s">
        <v>12177</v>
      </c>
      <c r="C7568" t="s">
        <v>12178</v>
      </c>
    </row>
    <row r="7569" spans="1:3">
      <c r="A7569" t="s">
        <v>12179</v>
      </c>
      <c r="B7569" t="s">
        <v>12177</v>
      </c>
      <c r="C7569" t="s">
        <v>12178</v>
      </c>
    </row>
    <row r="7570" spans="1:3">
      <c r="A7570" t="s">
        <v>12180</v>
      </c>
      <c r="B7570" t="s">
        <v>12181</v>
      </c>
    </row>
    <row r="7571" spans="1:3">
      <c r="A7571" t="s">
        <v>12182</v>
      </c>
      <c r="B7571" t="s">
        <v>12181</v>
      </c>
    </row>
    <row r="7572" spans="1:3">
      <c r="A7572" t="s">
        <v>12183</v>
      </c>
      <c r="B7572" t="s">
        <v>12184</v>
      </c>
      <c r="C7572" t="s">
        <v>12185</v>
      </c>
    </row>
    <row r="7573" spans="1:3">
      <c r="A7573" t="s">
        <v>12186</v>
      </c>
      <c r="B7573" t="s">
        <v>12184</v>
      </c>
      <c r="C7573" t="s">
        <v>12185</v>
      </c>
    </row>
    <row r="7574" spans="1:3">
      <c r="A7574" t="s">
        <v>12187</v>
      </c>
      <c r="B7574" t="s">
        <v>12188</v>
      </c>
      <c r="C7574" t="s">
        <v>12189</v>
      </c>
    </row>
    <row r="7575" spans="1:3">
      <c r="A7575" t="s">
        <v>12190</v>
      </c>
      <c r="B7575" t="s">
        <v>12188</v>
      </c>
      <c r="C7575" t="s">
        <v>12189</v>
      </c>
    </row>
    <row r="7576" spans="1:3">
      <c r="A7576" t="s">
        <v>12191</v>
      </c>
      <c r="B7576" t="s">
        <v>12192</v>
      </c>
      <c r="C7576" t="s">
        <v>12193</v>
      </c>
    </row>
    <row r="7577" spans="1:3">
      <c r="A7577" t="s">
        <v>12194</v>
      </c>
      <c r="B7577" t="s">
        <v>12192</v>
      </c>
      <c r="C7577" t="s">
        <v>12193</v>
      </c>
    </row>
    <row r="7578" spans="1:3">
      <c r="A7578" t="s">
        <v>12195</v>
      </c>
      <c r="B7578" t="s">
        <v>12196</v>
      </c>
      <c r="C7578" t="s">
        <v>12197</v>
      </c>
    </row>
    <row r="7579" spans="1:3">
      <c r="A7579" t="s">
        <v>12198</v>
      </c>
      <c r="B7579" t="s">
        <v>12196</v>
      </c>
      <c r="C7579" t="s">
        <v>12197</v>
      </c>
    </row>
    <row r="7580" spans="1:3">
      <c r="A7580" t="s">
        <v>12199</v>
      </c>
      <c r="B7580" t="s">
        <v>12200</v>
      </c>
      <c r="C7580" t="s">
        <v>12201</v>
      </c>
    </row>
    <row r="7581" spans="1:3">
      <c r="A7581" t="s">
        <v>12202</v>
      </c>
      <c r="B7581" t="s">
        <v>12200</v>
      </c>
      <c r="C7581" t="s">
        <v>12201</v>
      </c>
    </row>
    <row r="7582" spans="1:3">
      <c r="A7582" t="s">
        <v>12203</v>
      </c>
      <c r="B7582" t="s">
        <v>12204</v>
      </c>
      <c r="C7582" t="s">
        <v>12205</v>
      </c>
    </row>
    <row r="7583" spans="1:3">
      <c r="A7583" t="s">
        <v>12206</v>
      </c>
      <c r="B7583" t="s">
        <v>12204</v>
      </c>
      <c r="C7583" t="s">
        <v>12205</v>
      </c>
    </row>
    <row r="7584" spans="1:3">
      <c r="A7584" t="s">
        <v>12207</v>
      </c>
      <c r="B7584" t="s">
        <v>12208</v>
      </c>
      <c r="C7584" t="s">
        <v>12209</v>
      </c>
    </row>
    <row r="7585" spans="1:3">
      <c r="A7585" t="s">
        <v>12210</v>
      </c>
      <c r="B7585" t="s">
        <v>12208</v>
      </c>
      <c r="C7585" t="s">
        <v>12209</v>
      </c>
    </row>
    <row r="7586" spans="1:3">
      <c r="A7586" t="s">
        <v>12211</v>
      </c>
      <c r="B7586" t="s">
        <v>4451</v>
      </c>
      <c r="C7586" t="s">
        <v>4452</v>
      </c>
    </row>
    <row r="7587" spans="1:3">
      <c r="A7587" t="s">
        <v>12212</v>
      </c>
      <c r="B7587" t="s">
        <v>4451</v>
      </c>
      <c r="C7587" t="s">
        <v>4452</v>
      </c>
    </row>
    <row r="7588" spans="1:3">
      <c r="A7588" t="s">
        <v>12213</v>
      </c>
      <c r="B7588" t="s">
        <v>12214</v>
      </c>
      <c r="C7588" t="s">
        <v>12215</v>
      </c>
    </row>
    <row r="7589" spans="1:3">
      <c r="A7589" t="s">
        <v>12216</v>
      </c>
      <c r="B7589" t="s">
        <v>12214</v>
      </c>
      <c r="C7589" t="s">
        <v>12215</v>
      </c>
    </row>
    <row r="7590" spans="1:3">
      <c r="A7590" t="s">
        <v>12217</v>
      </c>
      <c r="B7590" t="s">
        <v>12218</v>
      </c>
      <c r="C7590" t="s">
        <v>12219</v>
      </c>
    </row>
    <row r="7591" spans="1:3">
      <c r="A7591" t="s">
        <v>12220</v>
      </c>
      <c r="B7591" t="s">
        <v>12218</v>
      </c>
      <c r="C7591" t="s">
        <v>12219</v>
      </c>
    </row>
    <row r="7592" spans="1:3">
      <c r="A7592" t="s">
        <v>12221</v>
      </c>
      <c r="B7592" t="s">
        <v>12222</v>
      </c>
      <c r="C7592" t="s">
        <v>12223</v>
      </c>
    </row>
    <row r="7593" spans="1:3">
      <c r="A7593" t="s">
        <v>12224</v>
      </c>
      <c r="B7593" t="s">
        <v>12222</v>
      </c>
      <c r="C7593" t="s">
        <v>12223</v>
      </c>
    </row>
    <row r="7594" spans="1:3">
      <c r="A7594" t="s">
        <v>12225</v>
      </c>
      <c r="B7594" t="s">
        <v>12226</v>
      </c>
      <c r="C7594" t="s">
        <v>12227</v>
      </c>
    </row>
    <row r="7595" spans="1:3">
      <c r="A7595" t="s">
        <v>12228</v>
      </c>
      <c r="B7595" t="s">
        <v>12226</v>
      </c>
      <c r="C7595" t="s">
        <v>12227</v>
      </c>
    </row>
    <row r="7596" spans="1:3">
      <c r="A7596" t="s">
        <v>12229</v>
      </c>
      <c r="B7596" t="s">
        <v>12230</v>
      </c>
      <c r="C7596" t="s">
        <v>12231</v>
      </c>
    </row>
    <row r="7597" spans="1:3">
      <c r="A7597" t="s">
        <v>12232</v>
      </c>
      <c r="B7597" t="s">
        <v>12230</v>
      </c>
      <c r="C7597" t="s">
        <v>12231</v>
      </c>
    </row>
    <row r="7598" spans="1:3">
      <c r="A7598" t="s">
        <v>12233</v>
      </c>
      <c r="B7598" t="s">
        <v>12234</v>
      </c>
      <c r="C7598" t="s">
        <v>12235</v>
      </c>
    </row>
    <row r="7599" spans="1:3">
      <c r="A7599" t="s">
        <v>12236</v>
      </c>
      <c r="B7599" t="s">
        <v>12234</v>
      </c>
      <c r="C7599" t="s">
        <v>12235</v>
      </c>
    </row>
    <row r="7600" spans="1:3">
      <c r="A7600" t="s">
        <v>12237</v>
      </c>
      <c r="B7600" t="s">
        <v>12238</v>
      </c>
    </row>
    <row r="7601" spans="1:3">
      <c r="A7601" t="s">
        <v>12239</v>
      </c>
      <c r="B7601" t="s">
        <v>12238</v>
      </c>
    </row>
    <row r="7602" spans="1:3">
      <c r="A7602" t="s">
        <v>12240</v>
      </c>
      <c r="B7602" t="s">
        <v>12241</v>
      </c>
    </row>
    <row r="7603" spans="1:3">
      <c r="A7603" t="s">
        <v>12242</v>
      </c>
      <c r="B7603" t="s">
        <v>12241</v>
      </c>
    </row>
    <row r="7604" spans="1:3">
      <c r="A7604" t="s">
        <v>12243</v>
      </c>
      <c r="B7604" t="s">
        <v>12244</v>
      </c>
      <c r="C7604" t="s">
        <v>12245</v>
      </c>
    </row>
    <row r="7605" spans="1:3">
      <c r="A7605" t="s">
        <v>12246</v>
      </c>
      <c r="B7605" t="s">
        <v>12244</v>
      </c>
      <c r="C7605" t="s">
        <v>12245</v>
      </c>
    </row>
    <row r="7606" spans="1:3">
      <c r="A7606" t="s">
        <v>12247</v>
      </c>
      <c r="B7606" t="s">
        <v>7590</v>
      </c>
      <c r="C7606" t="s">
        <v>7591</v>
      </c>
    </row>
    <row r="7607" spans="1:3">
      <c r="A7607" t="s">
        <v>12248</v>
      </c>
      <c r="B7607" t="s">
        <v>7590</v>
      </c>
      <c r="C7607" t="s">
        <v>7591</v>
      </c>
    </row>
    <row r="7608" spans="1:3">
      <c r="A7608" t="s">
        <v>12249</v>
      </c>
      <c r="B7608" t="s">
        <v>12250</v>
      </c>
      <c r="C7608" t="s">
        <v>12251</v>
      </c>
    </row>
    <row r="7609" spans="1:3">
      <c r="A7609" t="s">
        <v>12252</v>
      </c>
      <c r="B7609" t="s">
        <v>12250</v>
      </c>
      <c r="C7609" t="s">
        <v>12251</v>
      </c>
    </row>
    <row r="7610" spans="1:3">
      <c r="A7610" t="s">
        <v>12253</v>
      </c>
      <c r="B7610" t="s">
        <v>12254</v>
      </c>
      <c r="C7610" t="s">
        <v>12255</v>
      </c>
    </row>
    <row r="7611" spans="1:3">
      <c r="A7611" t="s">
        <v>12256</v>
      </c>
      <c r="B7611" t="s">
        <v>12254</v>
      </c>
      <c r="C7611" t="s">
        <v>12255</v>
      </c>
    </row>
    <row r="7612" spans="1:3">
      <c r="A7612" t="s">
        <v>12257</v>
      </c>
      <c r="B7612" t="s">
        <v>12258</v>
      </c>
      <c r="C7612" t="s">
        <v>12259</v>
      </c>
    </row>
    <row r="7613" spans="1:3">
      <c r="A7613" t="s">
        <v>12260</v>
      </c>
      <c r="B7613" t="s">
        <v>12258</v>
      </c>
      <c r="C7613" t="s">
        <v>12259</v>
      </c>
    </row>
    <row r="7614" spans="1:3">
      <c r="A7614" t="s">
        <v>12261</v>
      </c>
      <c r="B7614" t="s">
        <v>12262</v>
      </c>
      <c r="C7614" t="s">
        <v>12263</v>
      </c>
    </row>
    <row r="7615" spans="1:3">
      <c r="A7615" t="s">
        <v>12264</v>
      </c>
      <c r="B7615" t="s">
        <v>12262</v>
      </c>
      <c r="C7615" t="s">
        <v>12263</v>
      </c>
    </row>
    <row r="7616" spans="1:3">
      <c r="A7616" t="s">
        <v>12265</v>
      </c>
      <c r="B7616" t="s">
        <v>7724</v>
      </c>
    </row>
    <row r="7617" spans="1:3">
      <c r="A7617" t="s">
        <v>12266</v>
      </c>
      <c r="B7617" t="s">
        <v>7724</v>
      </c>
    </row>
    <row r="7618" spans="1:3">
      <c r="A7618" t="s">
        <v>12267</v>
      </c>
      <c r="B7618" t="s">
        <v>12268</v>
      </c>
      <c r="C7618" t="s">
        <v>12269</v>
      </c>
    </row>
    <row r="7619" spans="1:3">
      <c r="A7619" t="s">
        <v>12270</v>
      </c>
      <c r="B7619" t="s">
        <v>12268</v>
      </c>
      <c r="C7619" t="s">
        <v>12269</v>
      </c>
    </row>
    <row r="7620" spans="1:3">
      <c r="A7620" t="s">
        <v>12271</v>
      </c>
      <c r="B7620" t="s">
        <v>1300</v>
      </c>
    </row>
    <row r="7621" spans="1:3">
      <c r="A7621" t="s">
        <v>12272</v>
      </c>
      <c r="B7621" t="s">
        <v>1300</v>
      </c>
    </row>
    <row r="7622" spans="1:3">
      <c r="A7622" t="s">
        <v>12273</v>
      </c>
      <c r="B7622" t="s">
        <v>12274</v>
      </c>
      <c r="C7622" t="s">
        <v>12275</v>
      </c>
    </row>
    <row r="7623" spans="1:3">
      <c r="A7623" t="s">
        <v>12276</v>
      </c>
      <c r="B7623" t="s">
        <v>12274</v>
      </c>
      <c r="C7623" t="s">
        <v>12275</v>
      </c>
    </row>
    <row r="7624" spans="1:3">
      <c r="A7624" t="s">
        <v>12277</v>
      </c>
      <c r="B7624" t="s">
        <v>12278</v>
      </c>
      <c r="C7624" t="s">
        <v>12279</v>
      </c>
    </row>
    <row r="7625" spans="1:3">
      <c r="A7625" t="s">
        <v>12280</v>
      </c>
      <c r="B7625" t="s">
        <v>12278</v>
      </c>
      <c r="C7625" t="s">
        <v>12279</v>
      </c>
    </row>
    <row r="7626" spans="1:3">
      <c r="A7626" t="s">
        <v>12281</v>
      </c>
      <c r="B7626" t="s">
        <v>12282</v>
      </c>
      <c r="C7626" t="s">
        <v>12283</v>
      </c>
    </row>
    <row r="7627" spans="1:3">
      <c r="A7627" t="s">
        <v>12284</v>
      </c>
      <c r="B7627" t="s">
        <v>12282</v>
      </c>
      <c r="C7627" t="s">
        <v>12283</v>
      </c>
    </row>
    <row r="7628" spans="1:3">
      <c r="A7628" t="s">
        <v>12285</v>
      </c>
      <c r="B7628" t="s">
        <v>12286</v>
      </c>
      <c r="C7628" t="s">
        <v>12287</v>
      </c>
    </row>
    <row r="7629" spans="1:3">
      <c r="A7629" t="s">
        <v>12288</v>
      </c>
      <c r="B7629" t="s">
        <v>12286</v>
      </c>
      <c r="C7629" t="s">
        <v>12287</v>
      </c>
    </row>
    <row r="7630" spans="1:3">
      <c r="A7630" t="s">
        <v>12289</v>
      </c>
      <c r="B7630" t="s">
        <v>12290</v>
      </c>
      <c r="C7630" t="s">
        <v>12291</v>
      </c>
    </row>
    <row r="7631" spans="1:3">
      <c r="A7631" t="s">
        <v>12292</v>
      </c>
      <c r="B7631" t="s">
        <v>12290</v>
      </c>
      <c r="C7631" t="s">
        <v>12291</v>
      </c>
    </row>
    <row r="7632" spans="1:3">
      <c r="A7632" t="s">
        <v>12293</v>
      </c>
      <c r="B7632" t="s">
        <v>12294</v>
      </c>
      <c r="C7632" t="s">
        <v>12295</v>
      </c>
    </row>
    <row r="7633" spans="1:4">
      <c r="A7633" t="s">
        <v>12296</v>
      </c>
      <c r="B7633" t="s">
        <v>12294</v>
      </c>
      <c r="C7633" t="s">
        <v>12295</v>
      </c>
    </row>
    <row r="7634" spans="1:4">
      <c r="A7634" t="s">
        <v>12297</v>
      </c>
      <c r="B7634" t="s">
        <v>12298</v>
      </c>
    </row>
    <row r="7635" spans="1:4">
      <c r="A7635" t="s">
        <v>12299</v>
      </c>
      <c r="B7635" t="s">
        <v>12298</v>
      </c>
    </row>
    <row r="7636" spans="1:4">
      <c r="A7636" t="s">
        <v>12300</v>
      </c>
      <c r="B7636" t="s">
        <v>12301</v>
      </c>
      <c r="C7636" t="s">
        <v>12302</v>
      </c>
    </row>
    <row r="7637" spans="1:4">
      <c r="A7637" t="s">
        <v>12303</v>
      </c>
      <c r="B7637" t="s">
        <v>12301</v>
      </c>
      <c r="C7637" t="s">
        <v>12302</v>
      </c>
    </row>
    <row r="7638" spans="1:4">
      <c r="A7638" t="s">
        <v>12304</v>
      </c>
      <c r="D7638" t="e">
        <f>--Empty</f>
        <v>#NAME?</v>
      </c>
    </row>
    <row r="7639" spans="1:4">
      <c r="A7639" t="s">
        <v>12305</v>
      </c>
      <c r="D7639" t="e">
        <f>--Empty</f>
        <v>#NAME?</v>
      </c>
    </row>
    <row r="7640" spans="1:4">
      <c r="A7640" t="s">
        <v>12306</v>
      </c>
      <c r="D7640" t="e">
        <f>--Empty</f>
        <v>#NAME?</v>
      </c>
    </row>
    <row r="7641" spans="1:4">
      <c r="A7641" t="s">
        <v>12307</v>
      </c>
      <c r="D7641" t="e">
        <f>--Empty</f>
        <v>#NAME?</v>
      </c>
    </row>
    <row r="7642" spans="1:4">
      <c r="A7642" t="s">
        <v>12308</v>
      </c>
      <c r="D7642" t="e">
        <f>--Empty</f>
        <v>#NAME?</v>
      </c>
    </row>
    <row r="7643" spans="1:4">
      <c r="A7643" t="s">
        <v>12309</v>
      </c>
      <c r="D7643" t="e">
        <f>--Empty</f>
        <v>#NAME?</v>
      </c>
    </row>
    <row r="7644" spans="1:4">
      <c r="A7644" t="s">
        <v>12310</v>
      </c>
      <c r="D7644" t="e">
        <f>--Empty</f>
        <v>#NAME?</v>
      </c>
    </row>
    <row r="7645" spans="1:4">
      <c r="A7645" t="s">
        <v>12311</v>
      </c>
      <c r="D7645" t="e">
        <f>--Empty</f>
        <v>#NAME?</v>
      </c>
    </row>
    <row r="7646" spans="1:4">
      <c r="A7646" t="s">
        <v>12312</v>
      </c>
      <c r="D7646" t="e">
        <f>--Empty</f>
        <v>#NAME?</v>
      </c>
    </row>
    <row r="7647" spans="1:4">
      <c r="A7647" t="s">
        <v>12313</v>
      </c>
      <c r="D7647" t="e">
        <f>--Empty</f>
        <v>#NAME?</v>
      </c>
    </row>
    <row r="7648" spans="1:4">
      <c r="A7648" t="s">
        <v>12314</v>
      </c>
      <c r="D7648" t="e">
        <f>--Empty</f>
        <v>#NAME?</v>
      </c>
    </row>
    <row r="7649" spans="1:4">
      <c r="A7649" t="s">
        <v>12315</v>
      </c>
      <c r="D7649" t="e">
        <f>--Empty</f>
        <v>#NAME?</v>
      </c>
    </row>
    <row r="7650" spans="1:4">
      <c r="A7650" t="s">
        <v>12316</v>
      </c>
      <c r="D7650" t="e">
        <f>--Empty</f>
        <v>#NAME?</v>
      </c>
    </row>
    <row r="7651" spans="1:4">
      <c r="A7651" t="s">
        <v>12317</v>
      </c>
      <c r="D7651" t="e">
        <f>--Empty</f>
        <v>#NAME?</v>
      </c>
    </row>
    <row r="7652" spans="1:4">
      <c r="A7652" t="s">
        <v>12318</v>
      </c>
      <c r="D7652" t="e">
        <f>--Empty</f>
        <v>#NAME?</v>
      </c>
    </row>
    <row r="7653" spans="1:4">
      <c r="A7653" t="s">
        <v>12319</v>
      </c>
      <c r="D7653" t="e">
        <f>--Empty</f>
        <v>#NAME?</v>
      </c>
    </row>
    <row r="7654" spans="1:4">
      <c r="A7654" t="s">
        <v>12320</v>
      </c>
      <c r="D7654" t="e">
        <f>--AlexaAntiMouseAb</f>
        <v>#NAME?</v>
      </c>
    </row>
    <row r="7655" spans="1:4">
      <c r="A7655" t="s">
        <v>12321</v>
      </c>
      <c r="D7655" t="e">
        <f>--AlexaAntiMouseAb</f>
        <v>#NAME?</v>
      </c>
    </row>
    <row r="7656" spans="1:4">
      <c r="A7656" t="s">
        <v>12322</v>
      </c>
      <c r="D7656" t="e">
        <f>--Control14</f>
        <v>#NAME?</v>
      </c>
    </row>
    <row r="7657" spans="1:4">
      <c r="A7657" t="s">
        <v>12323</v>
      </c>
      <c r="D7657" t="e">
        <f>--Control14</f>
        <v>#NAME?</v>
      </c>
    </row>
    <row r="7658" spans="1:4">
      <c r="A7658" t="s">
        <v>12324</v>
      </c>
      <c r="D7658" t="e">
        <f>--BiotinAb1</f>
        <v>#NAME?</v>
      </c>
    </row>
    <row r="7659" spans="1:4">
      <c r="A7659" t="s">
        <v>12325</v>
      </c>
      <c r="D7659" t="e">
        <f>--BiotinAb1</f>
        <v>#NAME?</v>
      </c>
    </row>
    <row r="7660" spans="1:4">
      <c r="A7660" t="s">
        <v>12326</v>
      </c>
      <c r="D7660" t="e">
        <f>--BiotinAb2</f>
        <v>#NAME?</v>
      </c>
    </row>
    <row r="7661" spans="1:4">
      <c r="A7661" t="s">
        <v>12327</v>
      </c>
      <c r="D7661" t="e">
        <f>--BiotinAb2</f>
        <v>#NAME?</v>
      </c>
    </row>
    <row r="7662" spans="1:4">
      <c r="A7662" t="s">
        <v>12328</v>
      </c>
      <c r="D7662" t="e">
        <f>--BiotinAb3</f>
        <v>#NAME?</v>
      </c>
    </row>
    <row r="7663" spans="1:4">
      <c r="A7663" t="s">
        <v>12329</v>
      </c>
      <c r="D7663" t="e">
        <f>--BiotinAb3</f>
        <v>#NAME?</v>
      </c>
    </row>
    <row r="7664" spans="1:4">
      <c r="A7664" t="s">
        <v>12330</v>
      </c>
      <c r="D7664" t="e">
        <f>--BiotinAb4</f>
        <v>#NAME?</v>
      </c>
    </row>
    <row r="7665" spans="1:4">
      <c r="A7665" t="s">
        <v>12331</v>
      </c>
      <c r="D7665" t="e">
        <f>--BiotinAb4</f>
        <v>#NAME?</v>
      </c>
    </row>
    <row r="7666" spans="1:4">
      <c r="A7666" t="s">
        <v>12332</v>
      </c>
      <c r="D7666" t="e">
        <f>--BiotinAb5</f>
        <v>#NAME?</v>
      </c>
    </row>
    <row r="7667" spans="1:4">
      <c r="A7667" t="s">
        <v>12333</v>
      </c>
      <c r="D7667" t="e">
        <f>--BiotinAb5</f>
        <v>#NAME?</v>
      </c>
    </row>
    <row r="7668" spans="1:4">
      <c r="A7668" t="s">
        <v>12334</v>
      </c>
      <c r="D7668" t="e">
        <f>--BiotinAb6</f>
        <v>#NAME?</v>
      </c>
    </row>
    <row r="7669" spans="1:4">
      <c r="A7669" t="s">
        <v>12335</v>
      </c>
      <c r="D7669" t="e">
        <f>--BiotinAb6</f>
        <v>#NAME?</v>
      </c>
    </row>
    <row r="7670" spans="1:4">
      <c r="A7670" t="s">
        <v>12336</v>
      </c>
      <c r="D7670" t="e">
        <f>--Control16</f>
        <v>#NAME?</v>
      </c>
    </row>
    <row r="7671" spans="1:4">
      <c r="A7671" t="s">
        <v>12337</v>
      </c>
      <c r="D7671" t="e">
        <f>--Control16</f>
        <v>#NAME?</v>
      </c>
    </row>
    <row r="7672" spans="1:4">
      <c r="A7672" t="s">
        <v>12338</v>
      </c>
      <c r="D7672" t="e">
        <f>--CMD</f>
        <v>#NAME?</v>
      </c>
    </row>
    <row r="7673" spans="1:4">
      <c r="A7673" t="s">
        <v>12339</v>
      </c>
      <c r="D7673" t="e">
        <f>--CMD</f>
        <v>#NAME?</v>
      </c>
    </row>
    <row r="7674" spans="1:4">
      <c r="A7674" t="s">
        <v>12340</v>
      </c>
      <c r="D7674" t="e">
        <f>--RabbitAntiGSTAb</f>
        <v>#NAME?</v>
      </c>
    </row>
    <row r="7675" spans="1:4">
      <c r="A7675" t="s">
        <v>12341</v>
      </c>
      <c r="D7675" t="e">
        <f>--RabbitAntiGSTAb</f>
        <v>#NAME?</v>
      </c>
    </row>
    <row r="7676" spans="1:4">
      <c r="A7676" t="s">
        <v>12342</v>
      </c>
      <c r="D7676" t="e">
        <f>--V5control</f>
        <v>#NAME?</v>
      </c>
    </row>
    <row r="7677" spans="1:4">
      <c r="A7677" t="s">
        <v>12343</v>
      </c>
      <c r="D7677" t="e">
        <f>--V5control</f>
        <v>#NAME?</v>
      </c>
    </row>
    <row r="7678" spans="1:4">
      <c r="A7678" t="s">
        <v>12344</v>
      </c>
      <c r="D7678" t="e">
        <f>--Buffer</f>
        <v>#NAME?</v>
      </c>
    </row>
    <row r="7679" spans="1:4">
      <c r="A7679" t="s">
        <v>12345</v>
      </c>
      <c r="D7679" t="e">
        <f>--Buffer</f>
        <v>#NAME?</v>
      </c>
    </row>
    <row r="7680" spans="1:4">
      <c r="A7680" t="s">
        <v>12346</v>
      </c>
      <c r="D7680" t="e">
        <f>--Control17</f>
        <v>#NAME?</v>
      </c>
    </row>
    <row r="7681" spans="1:4">
      <c r="A7681" t="s">
        <v>12347</v>
      </c>
      <c r="D7681" t="e">
        <f>--Control17</f>
        <v>#NAME?</v>
      </c>
    </row>
    <row r="7682" spans="1:4">
      <c r="A7682" t="s">
        <v>12348</v>
      </c>
      <c r="D7682" t="e">
        <f>--Control18</f>
        <v>#NAME?</v>
      </c>
    </row>
    <row r="7683" spans="1:4">
      <c r="A7683" t="s">
        <v>12349</v>
      </c>
      <c r="D7683" t="e">
        <f>--Control18</f>
        <v>#NAME?</v>
      </c>
    </row>
    <row r="7684" spans="1:4">
      <c r="A7684" t="s">
        <v>12350</v>
      </c>
      <c r="D7684" t="e">
        <f>--Control19</f>
        <v>#NAME?</v>
      </c>
    </row>
    <row r="7685" spans="1:4">
      <c r="A7685" t="s">
        <v>12351</v>
      </c>
      <c r="D7685" t="e">
        <f>--Control19</f>
        <v>#NAME?</v>
      </c>
    </row>
    <row r="7686" spans="1:4">
      <c r="A7686" t="s">
        <v>12352</v>
      </c>
      <c r="D7686" t="e">
        <f>--AlexaAntiMouseAb</f>
        <v>#NAME?</v>
      </c>
    </row>
    <row r="7687" spans="1:4">
      <c r="A7687" t="s">
        <v>12353</v>
      </c>
      <c r="D7687" t="e">
        <f>--AlexaAntiMouseAb</f>
        <v>#NAME?</v>
      </c>
    </row>
    <row r="7688" spans="1:4">
      <c r="A7688" t="s">
        <v>12354</v>
      </c>
      <c r="D7688" t="e">
        <f>--Control15</f>
        <v>#NAME?</v>
      </c>
    </row>
    <row r="7689" spans="1:4">
      <c r="A7689" t="s">
        <v>12355</v>
      </c>
      <c r="D7689" t="e">
        <f>--Control15</f>
        <v>#NAME?</v>
      </c>
    </row>
    <row r="7690" spans="1:4">
      <c r="A7690" t="s">
        <v>12356</v>
      </c>
      <c r="D7690" t="e">
        <f>--AntiBiotinAb</f>
        <v>#NAME?</v>
      </c>
    </row>
    <row r="7691" spans="1:4">
      <c r="A7691" t="s">
        <v>12357</v>
      </c>
      <c r="D7691" t="e">
        <f>--AntiBiotinAb</f>
        <v>#NAME?</v>
      </c>
    </row>
    <row r="7692" spans="1:4">
      <c r="A7692" t="s">
        <v>12358</v>
      </c>
      <c r="D7692">
        <f>--BSA1</f>
        <v>0</v>
      </c>
    </row>
    <row r="7693" spans="1:4">
      <c r="A7693" t="s">
        <v>12359</v>
      </c>
      <c r="D7693">
        <f>--BSA1</f>
        <v>0</v>
      </c>
    </row>
    <row r="7694" spans="1:4">
      <c r="A7694" t="s">
        <v>12360</v>
      </c>
      <c r="D7694">
        <f>--BSA2</f>
        <v>0</v>
      </c>
    </row>
    <row r="7695" spans="1:4">
      <c r="A7695" t="s">
        <v>12361</v>
      </c>
      <c r="D7695">
        <f>--BSA2</f>
        <v>0</v>
      </c>
    </row>
    <row r="7696" spans="1:4">
      <c r="A7696" t="s">
        <v>12362</v>
      </c>
      <c r="D7696">
        <f>--BSA3</f>
        <v>0</v>
      </c>
    </row>
    <row r="7697" spans="1:4">
      <c r="A7697" t="s">
        <v>12363</v>
      </c>
      <c r="D7697">
        <f>--BSA3</f>
        <v>0</v>
      </c>
    </row>
    <row r="7698" spans="1:4">
      <c r="A7698" t="s">
        <v>12364</v>
      </c>
      <c r="D7698">
        <f>--BSA4</f>
        <v>0</v>
      </c>
    </row>
    <row r="7699" spans="1:4">
      <c r="A7699" t="s">
        <v>12365</v>
      </c>
      <c r="D7699">
        <f>--BSA4</f>
        <v>0</v>
      </c>
    </row>
    <row r="7700" spans="1:4">
      <c r="A7700" t="s">
        <v>12366</v>
      </c>
      <c r="D7700">
        <f>--BSA5</f>
        <v>0</v>
      </c>
    </row>
    <row r="7701" spans="1:4">
      <c r="A7701" t="s">
        <v>12367</v>
      </c>
      <c r="D7701">
        <f>--BSA5</f>
        <v>0</v>
      </c>
    </row>
    <row r="7702" spans="1:4">
      <c r="A7702" t="s">
        <v>12368</v>
      </c>
      <c r="B7702" t="s">
        <v>12369</v>
      </c>
      <c r="C7702" t="s">
        <v>12370</v>
      </c>
    </row>
    <row r="7703" spans="1:4">
      <c r="A7703" t="s">
        <v>12371</v>
      </c>
      <c r="B7703" t="s">
        <v>12369</v>
      </c>
      <c r="C7703" t="s">
        <v>12370</v>
      </c>
    </row>
    <row r="7704" spans="1:4">
      <c r="A7704" t="s">
        <v>12372</v>
      </c>
      <c r="B7704" t="s">
        <v>12373</v>
      </c>
    </row>
    <row r="7705" spans="1:4">
      <c r="A7705" t="s">
        <v>12374</v>
      </c>
      <c r="B7705" t="s">
        <v>12373</v>
      </c>
    </row>
    <row r="7706" spans="1:4">
      <c r="A7706" t="s">
        <v>12375</v>
      </c>
      <c r="B7706" t="s">
        <v>12376</v>
      </c>
    </row>
    <row r="7707" spans="1:4">
      <c r="A7707" t="s">
        <v>12377</v>
      </c>
      <c r="B7707" t="s">
        <v>12376</v>
      </c>
    </row>
    <row r="7708" spans="1:4">
      <c r="A7708" t="s">
        <v>12378</v>
      </c>
      <c r="B7708" t="s">
        <v>12379</v>
      </c>
      <c r="C7708" t="s">
        <v>12380</v>
      </c>
    </row>
    <row r="7709" spans="1:4">
      <c r="A7709" t="s">
        <v>12381</v>
      </c>
      <c r="B7709" t="s">
        <v>12379</v>
      </c>
      <c r="C7709" t="s">
        <v>12380</v>
      </c>
    </row>
    <row r="7710" spans="1:4">
      <c r="A7710" t="s">
        <v>12382</v>
      </c>
      <c r="B7710" t="s">
        <v>12383</v>
      </c>
      <c r="C7710" t="s">
        <v>12384</v>
      </c>
    </row>
    <row r="7711" spans="1:4">
      <c r="A7711" t="s">
        <v>12385</v>
      </c>
      <c r="B7711" t="s">
        <v>12383</v>
      </c>
      <c r="C7711" t="s">
        <v>12384</v>
      </c>
    </row>
    <row r="7712" spans="1:4">
      <c r="A7712" t="s">
        <v>12386</v>
      </c>
      <c r="B7712" t="s">
        <v>12387</v>
      </c>
      <c r="C7712" t="s">
        <v>12388</v>
      </c>
    </row>
    <row r="7713" spans="1:3">
      <c r="A7713" t="s">
        <v>12389</v>
      </c>
      <c r="B7713" t="s">
        <v>12387</v>
      </c>
      <c r="C7713" t="s">
        <v>12388</v>
      </c>
    </row>
    <row r="7714" spans="1:3">
      <c r="A7714" t="s">
        <v>12390</v>
      </c>
      <c r="B7714" t="s">
        <v>12391</v>
      </c>
      <c r="C7714" t="s">
        <v>12392</v>
      </c>
    </row>
    <row r="7715" spans="1:3">
      <c r="A7715" t="s">
        <v>12393</v>
      </c>
      <c r="B7715" t="s">
        <v>12391</v>
      </c>
      <c r="C7715" t="s">
        <v>12392</v>
      </c>
    </row>
    <row r="7716" spans="1:3">
      <c r="A7716" t="s">
        <v>12394</v>
      </c>
      <c r="B7716" t="s">
        <v>8217</v>
      </c>
      <c r="C7716" t="s">
        <v>8218</v>
      </c>
    </row>
    <row r="7717" spans="1:3">
      <c r="A7717" t="s">
        <v>12395</v>
      </c>
      <c r="B7717" t="s">
        <v>8217</v>
      </c>
      <c r="C7717" t="s">
        <v>8218</v>
      </c>
    </row>
    <row r="7718" spans="1:3">
      <c r="A7718" t="s">
        <v>12396</v>
      </c>
      <c r="B7718" t="s">
        <v>12397</v>
      </c>
      <c r="C7718" t="s">
        <v>12398</v>
      </c>
    </row>
    <row r="7719" spans="1:3">
      <c r="A7719" t="s">
        <v>12399</v>
      </c>
      <c r="B7719" t="s">
        <v>12397</v>
      </c>
      <c r="C7719" t="s">
        <v>12398</v>
      </c>
    </row>
    <row r="7720" spans="1:3">
      <c r="A7720" t="s">
        <v>12400</v>
      </c>
      <c r="B7720" t="s">
        <v>12401</v>
      </c>
      <c r="C7720" t="s">
        <v>12402</v>
      </c>
    </row>
    <row r="7721" spans="1:3">
      <c r="A7721" t="s">
        <v>12403</v>
      </c>
      <c r="B7721" t="s">
        <v>12401</v>
      </c>
      <c r="C7721" t="s">
        <v>12402</v>
      </c>
    </row>
    <row r="7722" spans="1:3">
      <c r="A7722" t="s">
        <v>12404</v>
      </c>
      <c r="B7722" t="s">
        <v>12405</v>
      </c>
    </row>
    <row r="7723" spans="1:3">
      <c r="A7723" t="s">
        <v>12406</v>
      </c>
      <c r="B7723" t="s">
        <v>12405</v>
      </c>
    </row>
    <row r="7724" spans="1:3">
      <c r="A7724" t="s">
        <v>12407</v>
      </c>
      <c r="B7724" t="s">
        <v>12408</v>
      </c>
    </row>
    <row r="7725" spans="1:3">
      <c r="A7725" t="s">
        <v>12409</v>
      </c>
      <c r="B7725" t="s">
        <v>12408</v>
      </c>
    </row>
    <row r="7726" spans="1:3">
      <c r="A7726" t="s">
        <v>12410</v>
      </c>
      <c r="B7726" t="s">
        <v>12411</v>
      </c>
      <c r="C7726" t="s">
        <v>12412</v>
      </c>
    </row>
    <row r="7727" spans="1:3">
      <c r="A7727" t="s">
        <v>12413</v>
      </c>
      <c r="B7727" t="s">
        <v>12411</v>
      </c>
      <c r="C7727" t="s">
        <v>12412</v>
      </c>
    </row>
    <row r="7728" spans="1:3">
      <c r="A7728" t="s">
        <v>12414</v>
      </c>
      <c r="B7728" t="s">
        <v>12415</v>
      </c>
      <c r="C7728" t="s">
        <v>12416</v>
      </c>
    </row>
    <row r="7729" spans="1:3">
      <c r="A7729" t="s">
        <v>12417</v>
      </c>
      <c r="B7729" t="s">
        <v>12415</v>
      </c>
      <c r="C7729" t="s">
        <v>12416</v>
      </c>
    </row>
    <row r="7730" spans="1:3">
      <c r="A7730" t="s">
        <v>12418</v>
      </c>
      <c r="B7730" t="s">
        <v>12419</v>
      </c>
      <c r="C7730" t="s">
        <v>12420</v>
      </c>
    </row>
    <row r="7731" spans="1:3">
      <c r="A7731" t="s">
        <v>12421</v>
      </c>
      <c r="B7731" t="s">
        <v>12419</v>
      </c>
      <c r="C7731" t="s">
        <v>12420</v>
      </c>
    </row>
    <row r="7732" spans="1:3">
      <c r="A7732" t="s">
        <v>12422</v>
      </c>
      <c r="B7732" t="s">
        <v>12423</v>
      </c>
    </row>
    <row r="7733" spans="1:3">
      <c r="A7733" t="s">
        <v>12424</v>
      </c>
      <c r="B7733" t="s">
        <v>12423</v>
      </c>
    </row>
    <row r="7734" spans="1:3">
      <c r="A7734" t="s">
        <v>12425</v>
      </c>
      <c r="B7734" t="s">
        <v>11592</v>
      </c>
      <c r="C7734" t="s">
        <v>11593</v>
      </c>
    </row>
    <row r="7735" spans="1:3">
      <c r="A7735" t="s">
        <v>12426</v>
      </c>
      <c r="B7735" t="s">
        <v>11592</v>
      </c>
      <c r="C7735" t="s">
        <v>11593</v>
      </c>
    </row>
    <row r="7736" spans="1:3">
      <c r="A7736" t="s">
        <v>12427</v>
      </c>
      <c r="B7736" t="s">
        <v>12428</v>
      </c>
      <c r="C7736" t="s">
        <v>12429</v>
      </c>
    </row>
    <row r="7737" spans="1:3">
      <c r="A7737" t="s">
        <v>12430</v>
      </c>
      <c r="B7737" t="s">
        <v>12428</v>
      </c>
      <c r="C7737" t="s">
        <v>12429</v>
      </c>
    </row>
    <row r="7738" spans="1:3">
      <c r="A7738" t="s">
        <v>12431</v>
      </c>
      <c r="B7738" t="s">
        <v>1067</v>
      </c>
    </row>
    <row r="7739" spans="1:3">
      <c r="A7739" t="s">
        <v>12432</v>
      </c>
      <c r="B7739" t="s">
        <v>1067</v>
      </c>
    </row>
    <row r="7740" spans="1:3">
      <c r="A7740" t="s">
        <v>12433</v>
      </c>
      <c r="B7740" t="s">
        <v>12434</v>
      </c>
      <c r="C7740" t="s">
        <v>12435</v>
      </c>
    </row>
    <row r="7741" spans="1:3">
      <c r="A7741" t="s">
        <v>12436</v>
      </c>
      <c r="B7741" t="s">
        <v>12434</v>
      </c>
      <c r="C7741" t="s">
        <v>12435</v>
      </c>
    </row>
    <row r="7742" spans="1:3">
      <c r="A7742" t="s">
        <v>12437</v>
      </c>
      <c r="B7742" t="s">
        <v>12438</v>
      </c>
      <c r="C7742" t="s">
        <v>12439</v>
      </c>
    </row>
    <row r="7743" spans="1:3">
      <c r="A7743" t="s">
        <v>12440</v>
      </c>
      <c r="B7743" t="s">
        <v>12438</v>
      </c>
      <c r="C7743" t="s">
        <v>12439</v>
      </c>
    </row>
    <row r="7744" spans="1:3">
      <c r="A7744" t="s">
        <v>12441</v>
      </c>
      <c r="B7744" t="s">
        <v>12442</v>
      </c>
      <c r="C7744" t="s">
        <v>12443</v>
      </c>
    </row>
    <row r="7745" spans="1:3">
      <c r="A7745" t="s">
        <v>12444</v>
      </c>
      <c r="B7745" t="s">
        <v>12442</v>
      </c>
      <c r="C7745" t="s">
        <v>12443</v>
      </c>
    </row>
    <row r="7746" spans="1:3">
      <c r="A7746" t="s">
        <v>12445</v>
      </c>
      <c r="B7746" t="s">
        <v>12446</v>
      </c>
    </row>
    <row r="7747" spans="1:3">
      <c r="A7747" t="s">
        <v>12447</v>
      </c>
      <c r="B7747" t="s">
        <v>12446</v>
      </c>
    </row>
    <row r="7748" spans="1:3">
      <c r="A7748" t="s">
        <v>12448</v>
      </c>
      <c r="B7748" t="s">
        <v>12449</v>
      </c>
      <c r="C7748" t="s">
        <v>12450</v>
      </c>
    </row>
    <row r="7749" spans="1:3">
      <c r="A7749" t="s">
        <v>12451</v>
      </c>
      <c r="B7749" t="s">
        <v>12449</v>
      </c>
      <c r="C7749" t="s">
        <v>12450</v>
      </c>
    </row>
    <row r="7750" spans="1:3">
      <c r="A7750" t="s">
        <v>12452</v>
      </c>
      <c r="B7750" t="s">
        <v>12453</v>
      </c>
      <c r="C7750" t="s">
        <v>12454</v>
      </c>
    </row>
    <row r="7751" spans="1:3">
      <c r="A7751" t="s">
        <v>12455</v>
      </c>
      <c r="B7751" t="s">
        <v>12453</v>
      </c>
      <c r="C7751" t="s">
        <v>12454</v>
      </c>
    </row>
    <row r="7752" spans="1:3">
      <c r="A7752" t="s">
        <v>12456</v>
      </c>
      <c r="B7752" t="s">
        <v>11628</v>
      </c>
      <c r="C7752" t="s">
        <v>11629</v>
      </c>
    </row>
    <row r="7753" spans="1:3">
      <c r="A7753" t="s">
        <v>12457</v>
      </c>
      <c r="B7753" t="s">
        <v>11628</v>
      </c>
      <c r="C7753" t="s">
        <v>11629</v>
      </c>
    </row>
    <row r="7754" spans="1:3">
      <c r="A7754" t="s">
        <v>12458</v>
      </c>
      <c r="B7754" t="s">
        <v>12459</v>
      </c>
      <c r="C7754" t="s">
        <v>12460</v>
      </c>
    </row>
    <row r="7755" spans="1:3">
      <c r="A7755" t="s">
        <v>12461</v>
      </c>
      <c r="B7755" t="s">
        <v>12459</v>
      </c>
      <c r="C7755" t="s">
        <v>12460</v>
      </c>
    </row>
    <row r="7756" spans="1:3">
      <c r="A7756" t="s">
        <v>12462</v>
      </c>
      <c r="B7756" t="s">
        <v>12463</v>
      </c>
      <c r="C7756" t="s">
        <v>12464</v>
      </c>
    </row>
    <row r="7757" spans="1:3">
      <c r="A7757" t="s">
        <v>12465</v>
      </c>
      <c r="B7757" t="s">
        <v>12463</v>
      </c>
      <c r="C7757" t="s">
        <v>12464</v>
      </c>
    </row>
    <row r="7758" spans="1:3">
      <c r="A7758" t="s">
        <v>12466</v>
      </c>
      <c r="B7758" t="s">
        <v>8306</v>
      </c>
      <c r="C7758" t="s">
        <v>8307</v>
      </c>
    </row>
    <row r="7759" spans="1:3">
      <c r="A7759" t="s">
        <v>12467</v>
      </c>
      <c r="B7759" t="s">
        <v>8306</v>
      </c>
      <c r="C7759" t="s">
        <v>8307</v>
      </c>
    </row>
    <row r="7760" spans="1:3">
      <c r="A7760" t="s">
        <v>12468</v>
      </c>
      <c r="B7760" t="s">
        <v>12469</v>
      </c>
      <c r="C7760" t="s">
        <v>12470</v>
      </c>
    </row>
    <row r="7761" spans="1:3">
      <c r="A7761" t="s">
        <v>12471</v>
      </c>
      <c r="B7761" t="s">
        <v>12469</v>
      </c>
      <c r="C7761" t="s">
        <v>12470</v>
      </c>
    </row>
    <row r="7762" spans="1:3">
      <c r="A7762" t="s">
        <v>12472</v>
      </c>
      <c r="B7762" t="s">
        <v>12473</v>
      </c>
      <c r="C7762" t="s">
        <v>12474</v>
      </c>
    </row>
    <row r="7763" spans="1:3">
      <c r="A7763" t="s">
        <v>12475</v>
      </c>
      <c r="B7763" t="s">
        <v>12473</v>
      </c>
      <c r="C7763" t="s">
        <v>12474</v>
      </c>
    </row>
    <row r="7764" spans="1:3">
      <c r="A7764" t="s">
        <v>12476</v>
      </c>
      <c r="B7764" t="s">
        <v>12477</v>
      </c>
      <c r="C7764" t="s">
        <v>12478</v>
      </c>
    </row>
    <row r="7765" spans="1:3">
      <c r="A7765" t="s">
        <v>12479</v>
      </c>
      <c r="B7765" t="s">
        <v>12477</v>
      </c>
      <c r="C7765" t="s">
        <v>12478</v>
      </c>
    </row>
    <row r="7766" spans="1:3">
      <c r="A7766" t="s">
        <v>12480</v>
      </c>
      <c r="B7766" t="s">
        <v>12481</v>
      </c>
      <c r="C7766" t="s">
        <v>12482</v>
      </c>
    </row>
    <row r="7767" spans="1:3">
      <c r="A7767" t="s">
        <v>12483</v>
      </c>
      <c r="B7767" t="s">
        <v>12481</v>
      </c>
      <c r="C7767" t="s">
        <v>12482</v>
      </c>
    </row>
    <row r="7768" spans="1:3">
      <c r="A7768" t="s">
        <v>12484</v>
      </c>
      <c r="B7768" t="s">
        <v>12485</v>
      </c>
      <c r="C7768" t="s">
        <v>12486</v>
      </c>
    </row>
    <row r="7769" spans="1:3">
      <c r="A7769" t="s">
        <v>12487</v>
      </c>
      <c r="B7769" t="s">
        <v>12485</v>
      </c>
      <c r="C7769" t="s">
        <v>12486</v>
      </c>
    </row>
    <row r="7770" spans="1:3">
      <c r="A7770" t="s">
        <v>12488</v>
      </c>
      <c r="B7770" t="s">
        <v>12489</v>
      </c>
      <c r="C7770" t="s">
        <v>12490</v>
      </c>
    </row>
    <row r="7771" spans="1:3">
      <c r="A7771" t="s">
        <v>12491</v>
      </c>
      <c r="B7771" t="s">
        <v>12489</v>
      </c>
      <c r="C7771" t="s">
        <v>12490</v>
      </c>
    </row>
    <row r="7772" spans="1:3">
      <c r="A7772" t="s">
        <v>12492</v>
      </c>
      <c r="B7772" t="s">
        <v>12493</v>
      </c>
      <c r="C7772" t="s">
        <v>12494</v>
      </c>
    </row>
    <row r="7773" spans="1:3">
      <c r="A7773" t="s">
        <v>12495</v>
      </c>
      <c r="B7773" t="s">
        <v>12493</v>
      </c>
      <c r="C7773" t="s">
        <v>12494</v>
      </c>
    </row>
    <row r="7774" spans="1:3">
      <c r="A7774" t="s">
        <v>12496</v>
      </c>
      <c r="B7774" t="s">
        <v>12497</v>
      </c>
      <c r="C7774" t="s">
        <v>12498</v>
      </c>
    </row>
    <row r="7775" spans="1:3">
      <c r="A7775" t="s">
        <v>12499</v>
      </c>
      <c r="B7775" t="s">
        <v>12497</v>
      </c>
      <c r="C7775" t="s">
        <v>12498</v>
      </c>
    </row>
    <row r="7776" spans="1:3">
      <c r="A7776" t="s">
        <v>12500</v>
      </c>
      <c r="B7776" t="s">
        <v>12501</v>
      </c>
      <c r="C7776" t="s">
        <v>12502</v>
      </c>
    </row>
    <row r="7777" spans="1:3">
      <c r="A7777" t="s">
        <v>12503</v>
      </c>
      <c r="B7777" t="s">
        <v>12501</v>
      </c>
      <c r="C7777" t="s">
        <v>12502</v>
      </c>
    </row>
    <row r="7778" spans="1:3">
      <c r="A7778" t="s">
        <v>12504</v>
      </c>
      <c r="B7778" t="s">
        <v>12505</v>
      </c>
      <c r="C7778" t="s">
        <v>12506</v>
      </c>
    </row>
    <row r="7779" spans="1:3">
      <c r="A7779" t="s">
        <v>12507</v>
      </c>
      <c r="B7779" t="s">
        <v>12505</v>
      </c>
      <c r="C7779" t="s">
        <v>12506</v>
      </c>
    </row>
    <row r="7780" spans="1:3">
      <c r="A7780" t="s">
        <v>12508</v>
      </c>
      <c r="B7780" t="s">
        <v>12509</v>
      </c>
      <c r="C7780" t="s">
        <v>12510</v>
      </c>
    </row>
    <row r="7781" spans="1:3">
      <c r="A7781" t="s">
        <v>12511</v>
      </c>
      <c r="B7781" t="s">
        <v>12509</v>
      </c>
      <c r="C7781" t="s">
        <v>12510</v>
      </c>
    </row>
    <row r="7782" spans="1:3">
      <c r="A7782" t="s">
        <v>12512</v>
      </c>
      <c r="B7782" t="s">
        <v>12513</v>
      </c>
      <c r="C7782" t="s">
        <v>12514</v>
      </c>
    </row>
    <row r="7783" spans="1:3">
      <c r="A7783" t="s">
        <v>12515</v>
      </c>
      <c r="B7783" t="s">
        <v>12513</v>
      </c>
      <c r="C7783" t="s">
        <v>12514</v>
      </c>
    </row>
    <row r="7784" spans="1:3">
      <c r="A7784" t="s">
        <v>12516</v>
      </c>
      <c r="B7784" t="s">
        <v>12517</v>
      </c>
      <c r="C7784" t="s">
        <v>12518</v>
      </c>
    </row>
    <row r="7785" spans="1:3">
      <c r="A7785" t="s">
        <v>12519</v>
      </c>
      <c r="B7785" t="s">
        <v>12517</v>
      </c>
      <c r="C7785" t="s">
        <v>12518</v>
      </c>
    </row>
    <row r="7786" spans="1:3">
      <c r="A7786" t="s">
        <v>12520</v>
      </c>
      <c r="B7786" t="s">
        <v>12521</v>
      </c>
    </row>
    <row r="7787" spans="1:3">
      <c r="A7787" t="s">
        <v>12522</v>
      </c>
      <c r="B7787" t="s">
        <v>12521</v>
      </c>
    </row>
    <row r="7788" spans="1:3">
      <c r="A7788" t="s">
        <v>12523</v>
      </c>
      <c r="B7788" t="s">
        <v>12524</v>
      </c>
      <c r="C7788" t="s">
        <v>12525</v>
      </c>
    </row>
    <row r="7789" spans="1:3">
      <c r="A7789" t="s">
        <v>12526</v>
      </c>
      <c r="B7789" t="s">
        <v>12524</v>
      </c>
      <c r="C7789" t="s">
        <v>12525</v>
      </c>
    </row>
    <row r="7790" spans="1:3">
      <c r="A7790" t="s">
        <v>12527</v>
      </c>
      <c r="B7790" t="s">
        <v>12528</v>
      </c>
      <c r="C7790" t="s">
        <v>12529</v>
      </c>
    </row>
    <row r="7791" spans="1:3">
      <c r="A7791" t="s">
        <v>12530</v>
      </c>
      <c r="B7791" t="s">
        <v>12528</v>
      </c>
      <c r="C7791" t="s">
        <v>12529</v>
      </c>
    </row>
    <row r="7792" spans="1:3">
      <c r="A7792" t="s">
        <v>12531</v>
      </c>
      <c r="B7792" t="s">
        <v>12532</v>
      </c>
    </row>
    <row r="7793" spans="1:4">
      <c r="A7793" t="s">
        <v>12533</v>
      </c>
      <c r="B7793" t="s">
        <v>12532</v>
      </c>
    </row>
    <row r="7794" spans="1:4">
      <c r="A7794" t="s">
        <v>12534</v>
      </c>
      <c r="B7794" t="s">
        <v>12535</v>
      </c>
      <c r="C7794" t="s">
        <v>12536</v>
      </c>
    </row>
    <row r="7795" spans="1:4">
      <c r="A7795" t="s">
        <v>12537</v>
      </c>
      <c r="B7795" t="s">
        <v>12535</v>
      </c>
      <c r="C7795" t="s">
        <v>12536</v>
      </c>
    </row>
    <row r="7796" spans="1:4">
      <c r="A7796" t="s">
        <v>12538</v>
      </c>
      <c r="B7796" t="s">
        <v>12539</v>
      </c>
      <c r="C7796" t="s">
        <v>12540</v>
      </c>
    </row>
    <row r="7797" spans="1:4">
      <c r="A7797" t="s">
        <v>12541</v>
      </c>
      <c r="B7797" t="s">
        <v>12539</v>
      </c>
      <c r="C7797" t="s">
        <v>12540</v>
      </c>
    </row>
    <row r="7798" spans="1:4">
      <c r="A7798" t="s">
        <v>12542</v>
      </c>
      <c r="D7798">
        <f>--GST1</f>
        <v>0</v>
      </c>
    </row>
    <row r="7799" spans="1:4">
      <c r="A7799" t="s">
        <v>12543</v>
      </c>
      <c r="D7799">
        <f>--GST1</f>
        <v>0</v>
      </c>
    </row>
    <row r="7800" spans="1:4">
      <c r="A7800" t="s">
        <v>12544</v>
      </c>
      <c r="D7800">
        <f>--GST2</f>
        <v>0</v>
      </c>
    </row>
    <row r="7801" spans="1:4">
      <c r="A7801" t="s">
        <v>12545</v>
      </c>
      <c r="D7801">
        <f>--GST2</f>
        <v>0</v>
      </c>
    </row>
    <row r="7802" spans="1:4">
      <c r="A7802" t="s">
        <v>12546</v>
      </c>
      <c r="D7802">
        <f>--GST3</f>
        <v>0</v>
      </c>
    </row>
    <row r="7803" spans="1:4">
      <c r="A7803" t="s">
        <v>12547</v>
      </c>
      <c r="D7803">
        <f>--GST3</f>
        <v>0</v>
      </c>
    </row>
    <row r="7804" spans="1:4">
      <c r="A7804" t="s">
        <v>12548</v>
      </c>
      <c r="D7804">
        <f>--GST4</f>
        <v>0</v>
      </c>
    </row>
    <row r="7805" spans="1:4">
      <c r="A7805" t="s">
        <v>12549</v>
      </c>
      <c r="D7805">
        <f>--GST4</f>
        <v>0</v>
      </c>
    </row>
    <row r="7806" spans="1:4">
      <c r="A7806" t="s">
        <v>12550</v>
      </c>
      <c r="D7806">
        <f>--GST5</f>
        <v>0</v>
      </c>
    </row>
    <row r="7807" spans="1:4">
      <c r="A7807" t="s">
        <v>12551</v>
      </c>
      <c r="D7807">
        <f>--GST5</f>
        <v>0</v>
      </c>
    </row>
    <row r="7808" spans="1:4">
      <c r="A7808" t="s">
        <v>12552</v>
      </c>
      <c r="D7808">
        <f>--GST6</f>
        <v>0</v>
      </c>
    </row>
    <row r="7809" spans="1:4">
      <c r="A7809" t="s">
        <v>12553</v>
      </c>
      <c r="D7809">
        <f>--GST6</f>
        <v>0</v>
      </c>
    </row>
    <row r="7810" spans="1:4">
      <c r="A7810" t="s">
        <v>12554</v>
      </c>
      <c r="D7810">
        <f>--GST7</f>
        <v>0</v>
      </c>
    </row>
    <row r="7811" spans="1:4">
      <c r="A7811" t="s">
        <v>12555</v>
      </c>
      <c r="D7811">
        <f>--GST7</f>
        <v>0</v>
      </c>
    </row>
    <row r="7812" spans="1:4">
      <c r="A7812" t="s">
        <v>12556</v>
      </c>
      <c r="D7812">
        <f>--GST8</f>
        <v>0</v>
      </c>
    </row>
    <row r="7813" spans="1:4">
      <c r="A7813" t="s">
        <v>12557</v>
      </c>
      <c r="D7813">
        <f>--GST8</f>
        <v>0</v>
      </c>
    </row>
    <row r="7814" spans="1:4">
      <c r="A7814" t="s">
        <v>12558</v>
      </c>
      <c r="B7814" t="s">
        <v>12559</v>
      </c>
      <c r="C7814" t="s">
        <v>12560</v>
      </c>
    </row>
    <row r="7815" spans="1:4">
      <c r="A7815" t="s">
        <v>12561</v>
      </c>
      <c r="B7815" t="s">
        <v>12559</v>
      </c>
      <c r="C7815" t="s">
        <v>12560</v>
      </c>
    </row>
    <row r="7816" spans="1:4">
      <c r="A7816" t="s">
        <v>12562</v>
      </c>
      <c r="B7816" t="s">
        <v>12563</v>
      </c>
      <c r="C7816" t="s">
        <v>12564</v>
      </c>
    </row>
    <row r="7817" spans="1:4">
      <c r="A7817" t="s">
        <v>12565</v>
      </c>
      <c r="B7817" t="s">
        <v>12563</v>
      </c>
      <c r="C7817" t="s">
        <v>12564</v>
      </c>
    </row>
    <row r="7818" spans="1:4">
      <c r="A7818" t="s">
        <v>12566</v>
      </c>
      <c r="B7818" t="s">
        <v>12567</v>
      </c>
      <c r="C7818" t="s">
        <v>12568</v>
      </c>
    </row>
    <row r="7819" spans="1:4">
      <c r="A7819" t="s">
        <v>12569</v>
      </c>
      <c r="B7819" t="s">
        <v>12567</v>
      </c>
      <c r="C7819" t="s">
        <v>12568</v>
      </c>
    </row>
    <row r="7820" spans="1:4">
      <c r="A7820" t="s">
        <v>12570</v>
      </c>
      <c r="B7820" t="s">
        <v>12571</v>
      </c>
      <c r="C7820" t="s">
        <v>12572</v>
      </c>
    </row>
    <row r="7821" spans="1:4">
      <c r="A7821" t="s">
        <v>12573</v>
      </c>
      <c r="B7821" t="s">
        <v>12571</v>
      </c>
      <c r="C7821" t="s">
        <v>12572</v>
      </c>
    </row>
    <row r="7822" spans="1:4">
      <c r="A7822" t="s">
        <v>12574</v>
      </c>
      <c r="B7822" t="s">
        <v>12575</v>
      </c>
    </row>
    <row r="7823" spans="1:4">
      <c r="A7823" t="s">
        <v>12576</v>
      </c>
      <c r="B7823" t="s">
        <v>12575</v>
      </c>
    </row>
    <row r="7824" spans="1:4">
      <c r="A7824" t="s">
        <v>12577</v>
      </c>
      <c r="B7824" t="s">
        <v>12578</v>
      </c>
      <c r="C7824" t="s">
        <v>12579</v>
      </c>
    </row>
    <row r="7825" spans="1:3">
      <c r="A7825" t="s">
        <v>12580</v>
      </c>
      <c r="B7825" t="s">
        <v>12578</v>
      </c>
      <c r="C7825" t="s">
        <v>12579</v>
      </c>
    </row>
    <row r="7826" spans="1:3">
      <c r="A7826" t="s">
        <v>12581</v>
      </c>
      <c r="B7826" t="s">
        <v>11065</v>
      </c>
    </row>
    <row r="7827" spans="1:3">
      <c r="A7827" t="s">
        <v>12582</v>
      </c>
      <c r="B7827" t="s">
        <v>11065</v>
      </c>
    </row>
    <row r="7828" spans="1:3">
      <c r="A7828" t="s">
        <v>12583</v>
      </c>
      <c r="B7828" t="s">
        <v>12584</v>
      </c>
      <c r="C7828" t="s">
        <v>12585</v>
      </c>
    </row>
    <row r="7829" spans="1:3">
      <c r="A7829" t="s">
        <v>12586</v>
      </c>
      <c r="B7829" t="s">
        <v>12584</v>
      </c>
      <c r="C7829" t="s">
        <v>12585</v>
      </c>
    </row>
    <row r="7830" spans="1:3">
      <c r="A7830" t="s">
        <v>12587</v>
      </c>
      <c r="B7830" t="s">
        <v>11762</v>
      </c>
      <c r="C7830" t="s">
        <v>11763</v>
      </c>
    </row>
    <row r="7831" spans="1:3">
      <c r="A7831" t="s">
        <v>12588</v>
      </c>
      <c r="B7831" t="s">
        <v>11762</v>
      </c>
      <c r="C7831" t="s">
        <v>11763</v>
      </c>
    </row>
    <row r="7832" spans="1:3">
      <c r="A7832" t="s">
        <v>12589</v>
      </c>
      <c r="B7832" t="s">
        <v>12590</v>
      </c>
      <c r="C7832" t="s">
        <v>12591</v>
      </c>
    </row>
    <row r="7833" spans="1:3">
      <c r="A7833" t="s">
        <v>12592</v>
      </c>
      <c r="B7833" t="s">
        <v>12590</v>
      </c>
      <c r="C7833" t="s">
        <v>12591</v>
      </c>
    </row>
    <row r="7834" spans="1:3">
      <c r="A7834" t="s">
        <v>12593</v>
      </c>
      <c r="B7834" t="s">
        <v>12594</v>
      </c>
    </row>
    <row r="7835" spans="1:3">
      <c r="A7835" t="s">
        <v>12595</v>
      </c>
      <c r="B7835" t="s">
        <v>12594</v>
      </c>
    </row>
    <row r="7836" spans="1:3">
      <c r="A7836" t="s">
        <v>12596</v>
      </c>
      <c r="B7836" t="s">
        <v>12597</v>
      </c>
      <c r="C7836" t="s">
        <v>12598</v>
      </c>
    </row>
    <row r="7837" spans="1:3">
      <c r="A7837" t="s">
        <v>12599</v>
      </c>
      <c r="B7837" t="s">
        <v>12597</v>
      </c>
      <c r="C7837" t="s">
        <v>12598</v>
      </c>
    </row>
    <row r="7838" spans="1:3">
      <c r="A7838" t="s">
        <v>12600</v>
      </c>
      <c r="B7838" t="s">
        <v>12601</v>
      </c>
      <c r="C7838" t="s">
        <v>12602</v>
      </c>
    </row>
    <row r="7839" spans="1:3">
      <c r="A7839" t="s">
        <v>12603</v>
      </c>
      <c r="B7839" t="s">
        <v>12601</v>
      </c>
      <c r="C7839" t="s">
        <v>12602</v>
      </c>
    </row>
    <row r="7840" spans="1:3">
      <c r="A7840" t="s">
        <v>12604</v>
      </c>
      <c r="B7840" t="s">
        <v>12605</v>
      </c>
      <c r="C7840" t="s">
        <v>12606</v>
      </c>
    </row>
    <row r="7841" spans="1:3">
      <c r="A7841" t="s">
        <v>12607</v>
      </c>
      <c r="B7841" t="s">
        <v>12605</v>
      </c>
      <c r="C7841" t="s">
        <v>12606</v>
      </c>
    </row>
    <row r="7842" spans="1:3">
      <c r="A7842" t="s">
        <v>12608</v>
      </c>
      <c r="B7842" t="s">
        <v>12609</v>
      </c>
      <c r="C7842" t="s">
        <v>12610</v>
      </c>
    </row>
    <row r="7843" spans="1:3">
      <c r="A7843" t="s">
        <v>12611</v>
      </c>
      <c r="B7843" t="s">
        <v>12609</v>
      </c>
      <c r="C7843" t="s">
        <v>12610</v>
      </c>
    </row>
    <row r="7844" spans="1:3">
      <c r="A7844" t="s">
        <v>12612</v>
      </c>
      <c r="B7844" t="s">
        <v>12613</v>
      </c>
    </row>
    <row r="7845" spans="1:3">
      <c r="A7845" t="s">
        <v>12614</v>
      </c>
      <c r="B7845" t="s">
        <v>12613</v>
      </c>
    </row>
    <row r="7846" spans="1:3">
      <c r="A7846" t="s">
        <v>12615</v>
      </c>
      <c r="B7846" t="s">
        <v>12616</v>
      </c>
      <c r="C7846" t="s">
        <v>12617</v>
      </c>
    </row>
    <row r="7847" spans="1:3">
      <c r="A7847" t="s">
        <v>12618</v>
      </c>
      <c r="B7847" t="s">
        <v>12616</v>
      </c>
      <c r="C7847" t="s">
        <v>12617</v>
      </c>
    </row>
    <row r="7848" spans="1:3">
      <c r="A7848" t="s">
        <v>12619</v>
      </c>
      <c r="B7848" t="s">
        <v>12620</v>
      </c>
      <c r="C7848" t="s">
        <v>12621</v>
      </c>
    </row>
    <row r="7849" spans="1:3">
      <c r="A7849" t="s">
        <v>12622</v>
      </c>
      <c r="B7849" t="s">
        <v>12620</v>
      </c>
      <c r="C7849" t="s">
        <v>12621</v>
      </c>
    </row>
    <row r="7850" spans="1:3">
      <c r="A7850" t="s">
        <v>12623</v>
      </c>
      <c r="B7850" t="s">
        <v>12624</v>
      </c>
      <c r="C7850" t="s">
        <v>12625</v>
      </c>
    </row>
    <row r="7851" spans="1:3">
      <c r="A7851" t="s">
        <v>12626</v>
      </c>
      <c r="B7851" t="s">
        <v>12624</v>
      </c>
      <c r="C7851" t="s">
        <v>12625</v>
      </c>
    </row>
    <row r="7852" spans="1:3">
      <c r="A7852" t="s">
        <v>12627</v>
      </c>
      <c r="B7852" t="s">
        <v>12628</v>
      </c>
      <c r="C7852" t="s">
        <v>12629</v>
      </c>
    </row>
    <row r="7853" spans="1:3">
      <c r="A7853" t="s">
        <v>12630</v>
      </c>
      <c r="B7853" t="s">
        <v>12628</v>
      </c>
      <c r="C7853" t="s">
        <v>12629</v>
      </c>
    </row>
    <row r="7854" spans="1:3">
      <c r="A7854" t="s">
        <v>12631</v>
      </c>
      <c r="B7854" t="s">
        <v>12632</v>
      </c>
      <c r="C7854" t="s">
        <v>12633</v>
      </c>
    </row>
    <row r="7855" spans="1:3">
      <c r="A7855" t="s">
        <v>12634</v>
      </c>
      <c r="B7855" t="s">
        <v>12632</v>
      </c>
      <c r="C7855" t="s">
        <v>12633</v>
      </c>
    </row>
    <row r="7856" spans="1:3">
      <c r="A7856" t="s">
        <v>12635</v>
      </c>
      <c r="B7856" t="s">
        <v>12636</v>
      </c>
      <c r="C7856" t="s">
        <v>12637</v>
      </c>
    </row>
    <row r="7857" spans="1:3">
      <c r="A7857" t="s">
        <v>12638</v>
      </c>
      <c r="B7857" t="s">
        <v>12636</v>
      </c>
      <c r="C7857" t="s">
        <v>12637</v>
      </c>
    </row>
    <row r="7858" spans="1:3">
      <c r="A7858" t="s">
        <v>12639</v>
      </c>
      <c r="B7858" t="s">
        <v>12640</v>
      </c>
      <c r="C7858" t="s">
        <v>12641</v>
      </c>
    </row>
    <row r="7859" spans="1:3">
      <c r="A7859" t="s">
        <v>12642</v>
      </c>
      <c r="B7859" t="s">
        <v>12640</v>
      </c>
      <c r="C7859" t="s">
        <v>12641</v>
      </c>
    </row>
    <row r="7860" spans="1:3">
      <c r="A7860" t="s">
        <v>12643</v>
      </c>
      <c r="B7860" t="s">
        <v>8472</v>
      </c>
      <c r="C7860" t="s">
        <v>8473</v>
      </c>
    </row>
    <row r="7861" spans="1:3">
      <c r="A7861" t="s">
        <v>12644</v>
      </c>
      <c r="B7861" t="s">
        <v>8472</v>
      </c>
      <c r="C7861" t="s">
        <v>8473</v>
      </c>
    </row>
    <row r="7862" spans="1:3">
      <c r="A7862" t="s">
        <v>12645</v>
      </c>
      <c r="B7862" t="s">
        <v>1067</v>
      </c>
    </row>
    <row r="7863" spans="1:3">
      <c r="A7863" t="s">
        <v>12646</v>
      </c>
      <c r="B7863" t="s">
        <v>1067</v>
      </c>
    </row>
    <row r="7864" spans="1:3">
      <c r="A7864" t="s">
        <v>12647</v>
      </c>
      <c r="B7864" t="s">
        <v>12648</v>
      </c>
      <c r="C7864" t="s">
        <v>12649</v>
      </c>
    </row>
    <row r="7865" spans="1:3">
      <c r="A7865" t="s">
        <v>12650</v>
      </c>
      <c r="B7865" t="s">
        <v>12648</v>
      </c>
      <c r="C7865" t="s">
        <v>12649</v>
      </c>
    </row>
    <row r="7866" spans="1:3">
      <c r="A7866" t="s">
        <v>12651</v>
      </c>
      <c r="B7866" t="s">
        <v>12652</v>
      </c>
      <c r="C7866" t="s">
        <v>12653</v>
      </c>
    </row>
    <row r="7867" spans="1:3">
      <c r="A7867" t="s">
        <v>12654</v>
      </c>
      <c r="B7867" t="s">
        <v>12652</v>
      </c>
      <c r="C7867" t="s">
        <v>12653</v>
      </c>
    </row>
    <row r="7868" spans="1:3">
      <c r="A7868" t="s">
        <v>12655</v>
      </c>
      <c r="B7868" t="s">
        <v>12656</v>
      </c>
      <c r="C7868" t="s">
        <v>12657</v>
      </c>
    </row>
    <row r="7869" spans="1:3">
      <c r="A7869" t="s">
        <v>12658</v>
      </c>
      <c r="B7869" t="s">
        <v>12656</v>
      </c>
      <c r="C7869" t="s">
        <v>12657</v>
      </c>
    </row>
    <row r="7870" spans="1:3">
      <c r="A7870" t="s">
        <v>12659</v>
      </c>
      <c r="B7870" t="s">
        <v>12660</v>
      </c>
      <c r="C7870" t="s">
        <v>12661</v>
      </c>
    </row>
    <row r="7871" spans="1:3">
      <c r="A7871" t="s">
        <v>12662</v>
      </c>
      <c r="B7871" t="s">
        <v>12660</v>
      </c>
      <c r="C7871" t="s">
        <v>12661</v>
      </c>
    </row>
    <row r="7872" spans="1:3">
      <c r="A7872" t="s">
        <v>12663</v>
      </c>
      <c r="B7872" t="s">
        <v>12664</v>
      </c>
    </row>
    <row r="7873" spans="1:3">
      <c r="A7873" t="s">
        <v>12665</v>
      </c>
      <c r="B7873" t="s">
        <v>12664</v>
      </c>
    </row>
    <row r="7874" spans="1:3">
      <c r="A7874" t="s">
        <v>12666</v>
      </c>
      <c r="B7874" t="s">
        <v>12667</v>
      </c>
      <c r="C7874" t="s">
        <v>12668</v>
      </c>
    </row>
    <row r="7875" spans="1:3">
      <c r="A7875" t="s">
        <v>12669</v>
      </c>
      <c r="B7875" t="s">
        <v>12667</v>
      </c>
      <c r="C7875" t="s">
        <v>12668</v>
      </c>
    </row>
    <row r="7876" spans="1:3">
      <c r="A7876" t="s">
        <v>12670</v>
      </c>
      <c r="B7876" t="s">
        <v>12671</v>
      </c>
      <c r="C7876" t="s">
        <v>12672</v>
      </c>
    </row>
    <row r="7877" spans="1:3">
      <c r="A7877" t="s">
        <v>12673</v>
      </c>
      <c r="B7877" t="s">
        <v>12671</v>
      </c>
      <c r="C7877" t="s">
        <v>12672</v>
      </c>
    </row>
    <row r="7878" spans="1:3">
      <c r="A7878" t="s">
        <v>12674</v>
      </c>
      <c r="B7878" t="s">
        <v>12675</v>
      </c>
      <c r="C7878" t="s">
        <v>12676</v>
      </c>
    </row>
    <row r="7879" spans="1:3">
      <c r="A7879" t="s">
        <v>12677</v>
      </c>
      <c r="B7879" t="s">
        <v>12675</v>
      </c>
      <c r="C7879" t="s">
        <v>12676</v>
      </c>
    </row>
    <row r="7880" spans="1:3">
      <c r="A7880" t="s">
        <v>12678</v>
      </c>
      <c r="B7880" t="s">
        <v>12679</v>
      </c>
    </row>
    <row r="7881" spans="1:3">
      <c r="A7881" t="s">
        <v>12680</v>
      </c>
      <c r="B7881" t="s">
        <v>12679</v>
      </c>
    </row>
    <row r="7882" spans="1:3">
      <c r="A7882" t="s">
        <v>12681</v>
      </c>
      <c r="B7882" t="s">
        <v>2773</v>
      </c>
      <c r="C7882" t="s">
        <v>2774</v>
      </c>
    </row>
    <row r="7883" spans="1:3">
      <c r="A7883" t="s">
        <v>12682</v>
      </c>
      <c r="B7883" t="s">
        <v>2773</v>
      </c>
      <c r="C7883" t="s">
        <v>2774</v>
      </c>
    </row>
    <row r="7884" spans="1:3">
      <c r="A7884" t="s">
        <v>12683</v>
      </c>
      <c r="B7884" t="s">
        <v>3447</v>
      </c>
    </row>
    <row r="7885" spans="1:3">
      <c r="A7885" t="s">
        <v>12684</v>
      </c>
      <c r="B7885" t="s">
        <v>3447</v>
      </c>
    </row>
    <row r="7886" spans="1:3">
      <c r="A7886" t="s">
        <v>12685</v>
      </c>
      <c r="B7886" t="s">
        <v>12686</v>
      </c>
      <c r="C7886" t="s">
        <v>12687</v>
      </c>
    </row>
    <row r="7887" spans="1:3">
      <c r="A7887" t="s">
        <v>12688</v>
      </c>
      <c r="B7887" t="s">
        <v>12686</v>
      </c>
      <c r="C7887" t="s">
        <v>12687</v>
      </c>
    </row>
    <row r="7888" spans="1:3">
      <c r="A7888" t="s">
        <v>12689</v>
      </c>
      <c r="B7888" t="s">
        <v>12690</v>
      </c>
      <c r="C7888" t="s">
        <v>12691</v>
      </c>
    </row>
    <row r="7889" spans="1:3">
      <c r="A7889" t="s">
        <v>12692</v>
      </c>
      <c r="B7889" t="s">
        <v>12690</v>
      </c>
      <c r="C7889" t="s">
        <v>12691</v>
      </c>
    </row>
    <row r="7890" spans="1:3">
      <c r="A7890" t="s">
        <v>12693</v>
      </c>
      <c r="B7890" t="s">
        <v>12694</v>
      </c>
      <c r="C7890" t="s">
        <v>12695</v>
      </c>
    </row>
    <row r="7891" spans="1:3">
      <c r="A7891" t="s">
        <v>12696</v>
      </c>
      <c r="B7891" t="s">
        <v>12694</v>
      </c>
      <c r="C7891" t="s">
        <v>12695</v>
      </c>
    </row>
    <row r="7892" spans="1:3">
      <c r="A7892" t="s">
        <v>12697</v>
      </c>
      <c r="B7892" t="s">
        <v>12698</v>
      </c>
      <c r="C7892" t="s">
        <v>12699</v>
      </c>
    </row>
    <row r="7893" spans="1:3">
      <c r="A7893" t="s">
        <v>12700</v>
      </c>
      <c r="B7893" t="s">
        <v>12698</v>
      </c>
      <c r="C7893" t="s">
        <v>12699</v>
      </c>
    </row>
    <row r="7894" spans="1:3">
      <c r="A7894" t="s">
        <v>12701</v>
      </c>
      <c r="B7894" t="s">
        <v>12702</v>
      </c>
      <c r="C7894" t="s">
        <v>12703</v>
      </c>
    </row>
    <row r="7895" spans="1:3">
      <c r="A7895" t="s">
        <v>12704</v>
      </c>
      <c r="B7895" t="s">
        <v>12702</v>
      </c>
      <c r="C7895" t="s">
        <v>12703</v>
      </c>
    </row>
    <row r="7896" spans="1:3">
      <c r="A7896" t="s">
        <v>12705</v>
      </c>
      <c r="B7896" t="s">
        <v>5985</v>
      </c>
    </row>
    <row r="7897" spans="1:3">
      <c r="A7897" t="s">
        <v>12706</v>
      </c>
      <c r="B7897" t="s">
        <v>5985</v>
      </c>
    </row>
    <row r="7898" spans="1:3">
      <c r="A7898" t="s">
        <v>12707</v>
      </c>
      <c r="B7898" t="s">
        <v>12708</v>
      </c>
      <c r="C7898" t="s">
        <v>12709</v>
      </c>
    </row>
    <row r="7899" spans="1:3">
      <c r="A7899" t="s">
        <v>12710</v>
      </c>
      <c r="B7899" t="s">
        <v>12708</v>
      </c>
      <c r="C7899" t="s">
        <v>12709</v>
      </c>
    </row>
    <row r="7900" spans="1:3">
      <c r="A7900" t="s">
        <v>12711</v>
      </c>
      <c r="B7900" t="s">
        <v>12712</v>
      </c>
      <c r="C7900" t="s">
        <v>12713</v>
      </c>
    </row>
    <row r="7901" spans="1:3">
      <c r="A7901" t="s">
        <v>12714</v>
      </c>
      <c r="B7901" t="s">
        <v>12712</v>
      </c>
      <c r="C7901" t="s">
        <v>12713</v>
      </c>
    </row>
    <row r="7902" spans="1:3">
      <c r="A7902" t="s">
        <v>12715</v>
      </c>
      <c r="B7902" t="s">
        <v>12716</v>
      </c>
    </row>
    <row r="7903" spans="1:3">
      <c r="A7903" t="s">
        <v>12717</v>
      </c>
      <c r="B7903" t="s">
        <v>12716</v>
      </c>
    </row>
    <row r="7904" spans="1:3">
      <c r="A7904" t="s">
        <v>12718</v>
      </c>
      <c r="B7904" t="s">
        <v>12719</v>
      </c>
      <c r="C7904" t="s">
        <v>12720</v>
      </c>
    </row>
    <row r="7905" spans="1:4">
      <c r="A7905" t="s">
        <v>12721</v>
      </c>
      <c r="B7905" t="s">
        <v>12719</v>
      </c>
      <c r="C7905" t="s">
        <v>12720</v>
      </c>
    </row>
    <row r="7906" spans="1:4">
      <c r="A7906" t="s">
        <v>12722</v>
      </c>
      <c r="B7906" t="s">
        <v>12723</v>
      </c>
      <c r="C7906" t="s">
        <v>12724</v>
      </c>
    </row>
    <row r="7907" spans="1:4">
      <c r="A7907" t="s">
        <v>12725</v>
      </c>
      <c r="B7907" t="s">
        <v>12723</v>
      </c>
      <c r="C7907" t="s">
        <v>12724</v>
      </c>
    </row>
    <row r="7908" spans="1:4">
      <c r="A7908" t="s">
        <v>12726</v>
      </c>
      <c r="B7908" t="s">
        <v>12727</v>
      </c>
      <c r="C7908" t="s">
        <v>12728</v>
      </c>
    </row>
    <row r="7909" spans="1:4">
      <c r="A7909" t="s">
        <v>12729</v>
      </c>
      <c r="B7909" t="s">
        <v>12727</v>
      </c>
      <c r="C7909" t="s">
        <v>12728</v>
      </c>
    </row>
    <row r="7910" spans="1:4">
      <c r="A7910" t="s">
        <v>12730</v>
      </c>
      <c r="D7910" t="e">
        <f>--AlexaAntiMouseAb</f>
        <v>#NAME?</v>
      </c>
    </row>
    <row r="7911" spans="1:4">
      <c r="A7911" t="s">
        <v>12731</v>
      </c>
      <c r="D7911" t="e">
        <f>--AlexaAntiMouseAb</f>
        <v>#NAME?</v>
      </c>
    </row>
    <row r="7912" spans="1:4">
      <c r="A7912" t="s">
        <v>12732</v>
      </c>
      <c r="D7912" t="e">
        <f>--Control14</f>
        <v>#NAME?</v>
      </c>
    </row>
    <row r="7913" spans="1:4">
      <c r="A7913" t="s">
        <v>12733</v>
      </c>
      <c r="D7913" t="e">
        <f>--Control14</f>
        <v>#NAME?</v>
      </c>
    </row>
    <row r="7914" spans="1:4">
      <c r="A7914" t="s">
        <v>12734</v>
      </c>
      <c r="D7914" t="e">
        <f>--BiotinAb1</f>
        <v>#NAME?</v>
      </c>
    </row>
    <row r="7915" spans="1:4">
      <c r="A7915" t="s">
        <v>12735</v>
      </c>
      <c r="D7915" t="e">
        <f>--BiotinAb1</f>
        <v>#NAME?</v>
      </c>
    </row>
    <row r="7916" spans="1:4">
      <c r="A7916" t="s">
        <v>12736</v>
      </c>
      <c r="D7916" t="e">
        <f>--BiotinAb2</f>
        <v>#NAME?</v>
      </c>
    </row>
    <row r="7917" spans="1:4">
      <c r="A7917" t="s">
        <v>12737</v>
      </c>
      <c r="D7917" t="e">
        <f>--BiotinAb2</f>
        <v>#NAME?</v>
      </c>
    </row>
    <row r="7918" spans="1:4">
      <c r="A7918" t="s">
        <v>12738</v>
      </c>
      <c r="D7918" t="e">
        <f>--BiotinAb3</f>
        <v>#NAME?</v>
      </c>
    </row>
    <row r="7919" spans="1:4">
      <c r="A7919" t="s">
        <v>12739</v>
      </c>
      <c r="D7919" t="e">
        <f>--BiotinAb3</f>
        <v>#NAME?</v>
      </c>
    </row>
    <row r="7920" spans="1:4">
      <c r="A7920" t="s">
        <v>12740</v>
      </c>
      <c r="D7920" t="e">
        <f>--BiotinAb4</f>
        <v>#NAME?</v>
      </c>
    </row>
    <row r="7921" spans="1:4">
      <c r="A7921" t="s">
        <v>12741</v>
      </c>
      <c r="D7921" t="e">
        <f>--BiotinAb4</f>
        <v>#NAME?</v>
      </c>
    </row>
    <row r="7922" spans="1:4">
      <c r="A7922" t="s">
        <v>12742</v>
      </c>
      <c r="D7922" t="e">
        <f>--BiotinAb5</f>
        <v>#NAME?</v>
      </c>
    </row>
    <row r="7923" spans="1:4">
      <c r="A7923" t="s">
        <v>12743</v>
      </c>
      <c r="D7923" t="e">
        <f>--BiotinAb5</f>
        <v>#NAME?</v>
      </c>
    </row>
    <row r="7924" spans="1:4">
      <c r="A7924" t="s">
        <v>12744</v>
      </c>
      <c r="D7924" t="e">
        <f>--BiotinAb6</f>
        <v>#NAME?</v>
      </c>
    </row>
    <row r="7925" spans="1:4">
      <c r="A7925" t="s">
        <v>12745</v>
      </c>
      <c r="D7925" t="e">
        <f>--BiotinAb6</f>
        <v>#NAME?</v>
      </c>
    </row>
    <row r="7926" spans="1:4">
      <c r="A7926" t="s">
        <v>12746</v>
      </c>
      <c r="D7926" t="e">
        <f>--Control16</f>
        <v>#NAME?</v>
      </c>
    </row>
    <row r="7927" spans="1:4">
      <c r="A7927" t="s">
        <v>12747</v>
      </c>
      <c r="D7927" t="e">
        <f>--Control16</f>
        <v>#NAME?</v>
      </c>
    </row>
    <row r="7928" spans="1:4">
      <c r="A7928" t="s">
        <v>12748</v>
      </c>
      <c r="D7928" t="e">
        <f>--CMK</f>
        <v>#NAME?</v>
      </c>
    </row>
    <row r="7929" spans="1:4">
      <c r="A7929" t="s">
        <v>12749</v>
      </c>
      <c r="D7929" t="e">
        <f>--CMK</f>
        <v>#NAME?</v>
      </c>
    </row>
    <row r="7930" spans="1:4">
      <c r="A7930" t="s">
        <v>12750</v>
      </c>
      <c r="D7930" t="e">
        <f>--RabbitAntiGSTAb</f>
        <v>#NAME?</v>
      </c>
    </row>
    <row r="7931" spans="1:4">
      <c r="A7931" t="s">
        <v>12751</v>
      </c>
      <c r="D7931" t="e">
        <f>--RabbitAntiGSTAb</f>
        <v>#NAME?</v>
      </c>
    </row>
    <row r="7932" spans="1:4">
      <c r="A7932" t="s">
        <v>12752</v>
      </c>
      <c r="D7932" t="e">
        <f>--V5control</f>
        <v>#NAME?</v>
      </c>
    </row>
    <row r="7933" spans="1:4">
      <c r="A7933" t="s">
        <v>12753</v>
      </c>
      <c r="D7933" t="e">
        <f>--V5control</f>
        <v>#NAME?</v>
      </c>
    </row>
    <row r="7934" spans="1:4">
      <c r="A7934" t="s">
        <v>12754</v>
      </c>
      <c r="D7934" t="e">
        <f>--Buffer</f>
        <v>#NAME?</v>
      </c>
    </row>
    <row r="7935" spans="1:4">
      <c r="A7935" t="s">
        <v>12755</v>
      </c>
      <c r="D7935" t="e">
        <f>--Buffer</f>
        <v>#NAME?</v>
      </c>
    </row>
    <row r="7936" spans="1:4">
      <c r="A7936" t="s">
        <v>12756</v>
      </c>
      <c r="D7936" t="e">
        <f>--Control17</f>
        <v>#NAME?</v>
      </c>
    </row>
    <row r="7937" spans="1:4">
      <c r="A7937" t="s">
        <v>12757</v>
      </c>
      <c r="D7937" t="e">
        <f>--Control17</f>
        <v>#NAME?</v>
      </c>
    </row>
    <row r="7938" spans="1:4">
      <c r="A7938" t="s">
        <v>12758</v>
      </c>
      <c r="D7938" t="e">
        <f>--Control18</f>
        <v>#NAME?</v>
      </c>
    </row>
    <row r="7939" spans="1:4">
      <c r="A7939" t="s">
        <v>12759</v>
      </c>
      <c r="D7939" t="e">
        <f>--Control18</f>
        <v>#NAME?</v>
      </c>
    </row>
    <row r="7940" spans="1:4">
      <c r="A7940" t="s">
        <v>12760</v>
      </c>
      <c r="D7940" t="e">
        <f>--Control19</f>
        <v>#NAME?</v>
      </c>
    </row>
    <row r="7941" spans="1:4">
      <c r="A7941" t="s">
        <v>12761</v>
      </c>
      <c r="D7941" t="e">
        <f>--Control19</f>
        <v>#NAME?</v>
      </c>
    </row>
    <row r="7942" spans="1:4">
      <c r="A7942" t="s">
        <v>12762</v>
      </c>
      <c r="D7942" t="e">
        <f>--AlexaAntiMouseAb</f>
        <v>#NAME?</v>
      </c>
    </row>
    <row r="7943" spans="1:4">
      <c r="A7943" t="s">
        <v>12763</v>
      </c>
      <c r="D7943" t="e">
        <f>--AlexaAntiMouseAb</f>
        <v>#NAME?</v>
      </c>
    </row>
    <row r="7944" spans="1:4">
      <c r="A7944" t="s">
        <v>12764</v>
      </c>
      <c r="D7944" t="e">
        <f>--Control15</f>
        <v>#NAME?</v>
      </c>
    </row>
    <row r="7945" spans="1:4">
      <c r="A7945" t="s">
        <v>12765</v>
      </c>
      <c r="D7945" t="e">
        <f>--Control15</f>
        <v>#NAME?</v>
      </c>
    </row>
    <row r="7946" spans="1:4">
      <c r="A7946" t="s">
        <v>12766</v>
      </c>
      <c r="D7946" t="e">
        <f>--AntiBiotinAb</f>
        <v>#NAME?</v>
      </c>
    </row>
    <row r="7947" spans="1:4">
      <c r="A7947" t="s">
        <v>12767</v>
      </c>
      <c r="D7947" t="e">
        <f>--AntiBiotinAb</f>
        <v>#NAME?</v>
      </c>
    </row>
    <row r="7948" spans="1:4">
      <c r="A7948" t="s">
        <v>12768</v>
      </c>
      <c r="D7948">
        <f>--BSA1</f>
        <v>0</v>
      </c>
    </row>
    <row r="7949" spans="1:4">
      <c r="A7949" t="s">
        <v>12769</v>
      </c>
      <c r="D7949">
        <f>--BSA1</f>
        <v>0</v>
      </c>
    </row>
    <row r="7950" spans="1:4">
      <c r="A7950" t="s">
        <v>12770</v>
      </c>
      <c r="D7950">
        <f>--BSA2</f>
        <v>0</v>
      </c>
    </row>
    <row r="7951" spans="1:4">
      <c r="A7951" t="s">
        <v>12771</v>
      </c>
      <c r="D7951">
        <f>--BSA2</f>
        <v>0</v>
      </c>
    </row>
    <row r="7952" spans="1:4">
      <c r="A7952" t="s">
        <v>12772</v>
      </c>
      <c r="D7952">
        <f>--BSA3</f>
        <v>0</v>
      </c>
    </row>
    <row r="7953" spans="1:4">
      <c r="A7953" t="s">
        <v>12773</v>
      </c>
      <c r="D7953">
        <f>--BSA3</f>
        <v>0</v>
      </c>
    </row>
    <row r="7954" spans="1:4">
      <c r="A7954" t="s">
        <v>12774</v>
      </c>
      <c r="D7954">
        <f>--BSA4</f>
        <v>0</v>
      </c>
    </row>
    <row r="7955" spans="1:4">
      <c r="A7955" t="s">
        <v>12775</v>
      </c>
      <c r="D7955">
        <f>--BSA4</f>
        <v>0</v>
      </c>
    </row>
    <row r="7956" spans="1:4">
      <c r="A7956" t="s">
        <v>12776</v>
      </c>
      <c r="D7956">
        <f>--BSA5</f>
        <v>0</v>
      </c>
    </row>
    <row r="7957" spans="1:4">
      <c r="A7957" t="s">
        <v>12777</v>
      </c>
      <c r="D7957">
        <f>--BSA5</f>
        <v>0</v>
      </c>
    </row>
    <row r="7958" spans="1:4">
      <c r="A7958" t="s">
        <v>12778</v>
      </c>
      <c r="B7958" t="s">
        <v>12779</v>
      </c>
      <c r="C7958" t="s">
        <v>12780</v>
      </c>
    </row>
    <row r="7959" spans="1:4">
      <c r="A7959" t="s">
        <v>12781</v>
      </c>
      <c r="B7959" t="s">
        <v>12779</v>
      </c>
      <c r="C7959" t="s">
        <v>12780</v>
      </c>
    </row>
    <row r="7960" spans="1:4">
      <c r="A7960" t="s">
        <v>12782</v>
      </c>
      <c r="B7960" t="s">
        <v>12783</v>
      </c>
      <c r="C7960" t="s">
        <v>12784</v>
      </c>
    </row>
    <row r="7961" spans="1:4">
      <c r="A7961" t="s">
        <v>12785</v>
      </c>
      <c r="B7961" t="s">
        <v>12783</v>
      </c>
      <c r="C7961" t="s">
        <v>12784</v>
      </c>
    </row>
    <row r="7962" spans="1:4">
      <c r="A7962" t="s">
        <v>12786</v>
      </c>
      <c r="B7962" t="s">
        <v>12787</v>
      </c>
      <c r="C7962" t="s">
        <v>12788</v>
      </c>
    </row>
    <row r="7963" spans="1:4">
      <c r="A7963" t="s">
        <v>12789</v>
      </c>
      <c r="B7963" t="s">
        <v>12787</v>
      </c>
      <c r="C7963" t="s">
        <v>12788</v>
      </c>
    </row>
    <row r="7964" spans="1:4">
      <c r="A7964" t="s">
        <v>12790</v>
      </c>
      <c r="B7964" t="s">
        <v>11972</v>
      </c>
      <c r="C7964" t="s">
        <v>11973</v>
      </c>
    </row>
    <row r="7965" spans="1:4">
      <c r="A7965" t="s">
        <v>12791</v>
      </c>
      <c r="B7965" t="s">
        <v>11972</v>
      </c>
      <c r="C7965" t="s">
        <v>11973</v>
      </c>
    </row>
    <row r="7966" spans="1:4">
      <c r="A7966" t="s">
        <v>12792</v>
      </c>
      <c r="B7966" t="s">
        <v>12793</v>
      </c>
      <c r="C7966" t="s">
        <v>12794</v>
      </c>
    </row>
    <row r="7967" spans="1:4">
      <c r="A7967" t="s">
        <v>12795</v>
      </c>
      <c r="B7967" t="s">
        <v>12793</v>
      </c>
      <c r="C7967" t="s">
        <v>12794</v>
      </c>
    </row>
    <row r="7968" spans="1:4">
      <c r="A7968" t="s">
        <v>12796</v>
      </c>
      <c r="B7968" t="s">
        <v>12797</v>
      </c>
      <c r="C7968" t="s">
        <v>12798</v>
      </c>
    </row>
    <row r="7969" spans="1:3">
      <c r="A7969" t="s">
        <v>12799</v>
      </c>
      <c r="B7969" t="s">
        <v>12797</v>
      </c>
      <c r="C7969" t="s">
        <v>12798</v>
      </c>
    </row>
    <row r="7970" spans="1:3">
      <c r="A7970" t="s">
        <v>12800</v>
      </c>
      <c r="B7970" t="s">
        <v>12801</v>
      </c>
      <c r="C7970" t="s">
        <v>12802</v>
      </c>
    </row>
    <row r="7971" spans="1:3">
      <c r="A7971" t="s">
        <v>12803</v>
      </c>
      <c r="B7971" t="s">
        <v>12801</v>
      </c>
      <c r="C7971" t="s">
        <v>12802</v>
      </c>
    </row>
    <row r="7972" spans="1:3">
      <c r="A7972" t="s">
        <v>12804</v>
      </c>
      <c r="B7972" t="s">
        <v>12805</v>
      </c>
      <c r="C7972" t="s">
        <v>12806</v>
      </c>
    </row>
    <row r="7973" spans="1:3">
      <c r="A7973" t="s">
        <v>12807</v>
      </c>
      <c r="B7973" t="s">
        <v>12805</v>
      </c>
      <c r="C7973" t="s">
        <v>12806</v>
      </c>
    </row>
    <row r="7974" spans="1:3">
      <c r="A7974" t="s">
        <v>12808</v>
      </c>
      <c r="B7974" t="s">
        <v>12809</v>
      </c>
      <c r="C7974" t="s">
        <v>12810</v>
      </c>
    </row>
    <row r="7975" spans="1:3">
      <c r="A7975" t="s">
        <v>12811</v>
      </c>
      <c r="B7975" t="s">
        <v>12809</v>
      </c>
      <c r="C7975" t="s">
        <v>12810</v>
      </c>
    </row>
    <row r="7976" spans="1:3">
      <c r="A7976" t="s">
        <v>12812</v>
      </c>
      <c r="B7976" t="s">
        <v>12813</v>
      </c>
      <c r="C7976" t="s">
        <v>12814</v>
      </c>
    </row>
    <row r="7977" spans="1:3">
      <c r="A7977" t="s">
        <v>12815</v>
      </c>
      <c r="B7977" t="s">
        <v>12813</v>
      </c>
      <c r="C7977" t="s">
        <v>12814</v>
      </c>
    </row>
    <row r="7978" spans="1:3">
      <c r="A7978" t="s">
        <v>12816</v>
      </c>
      <c r="B7978" t="s">
        <v>12817</v>
      </c>
      <c r="C7978" t="s">
        <v>12818</v>
      </c>
    </row>
    <row r="7979" spans="1:3">
      <c r="A7979" t="s">
        <v>12819</v>
      </c>
      <c r="B7979" t="s">
        <v>12817</v>
      </c>
      <c r="C7979" t="s">
        <v>12818</v>
      </c>
    </row>
    <row r="7980" spans="1:3">
      <c r="A7980" t="s">
        <v>12820</v>
      </c>
      <c r="B7980" t="s">
        <v>12821</v>
      </c>
      <c r="C7980" t="s">
        <v>12822</v>
      </c>
    </row>
    <row r="7981" spans="1:3">
      <c r="A7981" t="s">
        <v>12823</v>
      </c>
      <c r="B7981" t="s">
        <v>12821</v>
      </c>
      <c r="C7981" t="s">
        <v>12822</v>
      </c>
    </row>
    <row r="7982" spans="1:3">
      <c r="A7982" t="s">
        <v>12824</v>
      </c>
      <c r="B7982" t="s">
        <v>12825</v>
      </c>
      <c r="C7982" t="s">
        <v>12826</v>
      </c>
    </row>
    <row r="7983" spans="1:3">
      <c r="A7983" t="s">
        <v>12827</v>
      </c>
      <c r="B7983" t="s">
        <v>12825</v>
      </c>
      <c r="C7983" t="s">
        <v>12826</v>
      </c>
    </row>
    <row r="7984" spans="1:3">
      <c r="A7984" t="s">
        <v>12828</v>
      </c>
      <c r="B7984" t="s">
        <v>12829</v>
      </c>
      <c r="C7984" t="s">
        <v>12830</v>
      </c>
    </row>
    <row r="7985" spans="1:3">
      <c r="A7985" t="s">
        <v>12831</v>
      </c>
      <c r="B7985" t="s">
        <v>12829</v>
      </c>
      <c r="C7985" t="s">
        <v>12830</v>
      </c>
    </row>
    <row r="7986" spans="1:3">
      <c r="A7986" t="s">
        <v>12832</v>
      </c>
      <c r="B7986" t="s">
        <v>12833</v>
      </c>
    </row>
    <row r="7987" spans="1:3">
      <c r="A7987" t="s">
        <v>12834</v>
      </c>
      <c r="B7987" t="s">
        <v>12833</v>
      </c>
    </row>
    <row r="7988" spans="1:3">
      <c r="A7988" t="s">
        <v>12835</v>
      </c>
      <c r="B7988" t="s">
        <v>12836</v>
      </c>
      <c r="C7988" t="s">
        <v>12837</v>
      </c>
    </row>
    <row r="7989" spans="1:3">
      <c r="A7989" t="s">
        <v>12838</v>
      </c>
      <c r="B7989" t="s">
        <v>12836</v>
      </c>
      <c r="C7989" t="s">
        <v>12837</v>
      </c>
    </row>
    <row r="7990" spans="1:3">
      <c r="A7990" t="s">
        <v>12839</v>
      </c>
      <c r="B7990" t="s">
        <v>12840</v>
      </c>
      <c r="C7990" t="s">
        <v>12841</v>
      </c>
    </row>
    <row r="7991" spans="1:3">
      <c r="A7991" t="s">
        <v>12842</v>
      </c>
      <c r="B7991" t="s">
        <v>12840</v>
      </c>
      <c r="C7991" t="s">
        <v>12841</v>
      </c>
    </row>
    <row r="7992" spans="1:3">
      <c r="A7992" t="s">
        <v>12843</v>
      </c>
      <c r="B7992" t="s">
        <v>12844</v>
      </c>
      <c r="C7992" t="s">
        <v>12845</v>
      </c>
    </row>
    <row r="7993" spans="1:3">
      <c r="A7993" t="s">
        <v>12846</v>
      </c>
      <c r="B7993" t="s">
        <v>12844</v>
      </c>
      <c r="C7993" t="s">
        <v>12845</v>
      </c>
    </row>
    <row r="7994" spans="1:3">
      <c r="A7994" t="s">
        <v>12847</v>
      </c>
      <c r="B7994" t="s">
        <v>12848</v>
      </c>
      <c r="C7994" t="s">
        <v>12849</v>
      </c>
    </row>
    <row r="7995" spans="1:3">
      <c r="A7995" t="s">
        <v>12850</v>
      </c>
      <c r="B7995" t="s">
        <v>12848</v>
      </c>
      <c r="C7995" t="s">
        <v>12849</v>
      </c>
    </row>
    <row r="7996" spans="1:3">
      <c r="A7996" t="s">
        <v>12851</v>
      </c>
      <c r="B7996" t="s">
        <v>12035</v>
      </c>
      <c r="C7996" t="s">
        <v>12036</v>
      </c>
    </row>
    <row r="7997" spans="1:3">
      <c r="A7997" t="s">
        <v>12852</v>
      </c>
      <c r="B7997" t="s">
        <v>12035</v>
      </c>
      <c r="C7997" t="s">
        <v>12036</v>
      </c>
    </row>
    <row r="7998" spans="1:3">
      <c r="A7998" t="s">
        <v>12853</v>
      </c>
      <c r="B7998" t="s">
        <v>12854</v>
      </c>
      <c r="C7998" t="s">
        <v>12855</v>
      </c>
    </row>
    <row r="7999" spans="1:3">
      <c r="A7999" t="s">
        <v>12856</v>
      </c>
      <c r="B7999" t="s">
        <v>12854</v>
      </c>
      <c r="C7999" t="s">
        <v>12855</v>
      </c>
    </row>
    <row r="8000" spans="1:3">
      <c r="A8000" t="s">
        <v>12857</v>
      </c>
      <c r="B8000" t="s">
        <v>12858</v>
      </c>
      <c r="C8000" t="s">
        <v>12859</v>
      </c>
    </row>
    <row r="8001" spans="1:3">
      <c r="A8001" t="s">
        <v>12860</v>
      </c>
      <c r="B8001" t="s">
        <v>12858</v>
      </c>
      <c r="C8001" t="s">
        <v>12859</v>
      </c>
    </row>
    <row r="8002" spans="1:3">
      <c r="A8002" t="s">
        <v>12861</v>
      </c>
      <c r="B8002" t="s">
        <v>12862</v>
      </c>
      <c r="C8002" t="s">
        <v>12863</v>
      </c>
    </row>
    <row r="8003" spans="1:3">
      <c r="A8003" t="s">
        <v>12864</v>
      </c>
      <c r="B8003" t="s">
        <v>12862</v>
      </c>
      <c r="C8003" t="s">
        <v>12863</v>
      </c>
    </row>
    <row r="8004" spans="1:3">
      <c r="A8004" t="s">
        <v>12865</v>
      </c>
      <c r="B8004" t="s">
        <v>12866</v>
      </c>
      <c r="C8004" t="s">
        <v>12867</v>
      </c>
    </row>
    <row r="8005" spans="1:3">
      <c r="A8005" t="s">
        <v>12868</v>
      </c>
      <c r="B8005" t="s">
        <v>12866</v>
      </c>
      <c r="C8005" t="s">
        <v>12867</v>
      </c>
    </row>
    <row r="8006" spans="1:3">
      <c r="A8006" t="s">
        <v>12869</v>
      </c>
      <c r="B8006" t="s">
        <v>12870</v>
      </c>
      <c r="C8006" t="s">
        <v>12871</v>
      </c>
    </row>
    <row r="8007" spans="1:3">
      <c r="A8007" t="s">
        <v>12872</v>
      </c>
      <c r="B8007" t="s">
        <v>12870</v>
      </c>
      <c r="C8007" t="s">
        <v>12871</v>
      </c>
    </row>
    <row r="8008" spans="1:3">
      <c r="A8008" t="s">
        <v>12873</v>
      </c>
      <c r="B8008" t="s">
        <v>12874</v>
      </c>
      <c r="C8008" t="s">
        <v>12875</v>
      </c>
    </row>
    <row r="8009" spans="1:3">
      <c r="A8009" t="s">
        <v>12876</v>
      </c>
      <c r="B8009" t="s">
        <v>12874</v>
      </c>
      <c r="C8009" t="s">
        <v>12875</v>
      </c>
    </row>
    <row r="8010" spans="1:3">
      <c r="A8010" t="s">
        <v>12877</v>
      </c>
      <c r="B8010" t="s">
        <v>12878</v>
      </c>
      <c r="C8010" t="s">
        <v>12879</v>
      </c>
    </row>
    <row r="8011" spans="1:3">
      <c r="A8011" t="s">
        <v>12880</v>
      </c>
      <c r="B8011" t="s">
        <v>12878</v>
      </c>
      <c r="C8011" t="s">
        <v>12879</v>
      </c>
    </row>
    <row r="8012" spans="1:3">
      <c r="A8012" t="s">
        <v>12881</v>
      </c>
      <c r="B8012" t="s">
        <v>12882</v>
      </c>
      <c r="C8012" t="s">
        <v>12883</v>
      </c>
    </row>
    <row r="8013" spans="1:3">
      <c r="A8013" t="s">
        <v>12884</v>
      </c>
      <c r="B8013" t="s">
        <v>12882</v>
      </c>
      <c r="C8013" t="s">
        <v>12883</v>
      </c>
    </row>
    <row r="8014" spans="1:3">
      <c r="A8014" t="s">
        <v>12885</v>
      </c>
      <c r="B8014" t="s">
        <v>12070</v>
      </c>
      <c r="C8014" t="s">
        <v>12071</v>
      </c>
    </row>
    <row r="8015" spans="1:3">
      <c r="A8015" t="s">
        <v>12886</v>
      </c>
      <c r="B8015" t="s">
        <v>12070</v>
      </c>
      <c r="C8015" t="s">
        <v>12071</v>
      </c>
    </row>
    <row r="8016" spans="1:3">
      <c r="A8016" t="s">
        <v>12887</v>
      </c>
      <c r="B8016" t="s">
        <v>12888</v>
      </c>
      <c r="C8016" t="s">
        <v>12889</v>
      </c>
    </row>
    <row r="8017" spans="1:3">
      <c r="A8017" t="s">
        <v>12890</v>
      </c>
      <c r="B8017" t="s">
        <v>12888</v>
      </c>
      <c r="C8017" t="s">
        <v>12889</v>
      </c>
    </row>
    <row r="8018" spans="1:3">
      <c r="A8018" t="s">
        <v>12891</v>
      </c>
      <c r="B8018" t="s">
        <v>12892</v>
      </c>
      <c r="C8018" t="s">
        <v>12893</v>
      </c>
    </row>
    <row r="8019" spans="1:3">
      <c r="A8019" t="s">
        <v>12894</v>
      </c>
      <c r="B8019" t="s">
        <v>12892</v>
      </c>
      <c r="C8019" t="s">
        <v>12893</v>
      </c>
    </row>
    <row r="8020" spans="1:3">
      <c r="A8020" t="s">
        <v>12895</v>
      </c>
      <c r="B8020" t="s">
        <v>12896</v>
      </c>
      <c r="C8020" t="s">
        <v>12897</v>
      </c>
    </row>
    <row r="8021" spans="1:3">
      <c r="A8021" t="s">
        <v>12898</v>
      </c>
      <c r="B8021" t="s">
        <v>12896</v>
      </c>
      <c r="C8021" t="s">
        <v>12897</v>
      </c>
    </row>
    <row r="8022" spans="1:3">
      <c r="A8022" t="s">
        <v>12899</v>
      </c>
      <c r="B8022" t="s">
        <v>12900</v>
      </c>
    </row>
    <row r="8023" spans="1:3">
      <c r="A8023" t="s">
        <v>12901</v>
      </c>
      <c r="B8023" t="s">
        <v>12900</v>
      </c>
    </row>
    <row r="8024" spans="1:3">
      <c r="A8024" t="s">
        <v>12902</v>
      </c>
      <c r="B8024" t="s">
        <v>12903</v>
      </c>
      <c r="C8024" t="s">
        <v>12904</v>
      </c>
    </row>
    <row r="8025" spans="1:3">
      <c r="A8025" t="s">
        <v>12905</v>
      </c>
      <c r="B8025" t="s">
        <v>12903</v>
      </c>
      <c r="C8025" t="s">
        <v>12904</v>
      </c>
    </row>
    <row r="8026" spans="1:3">
      <c r="A8026" t="s">
        <v>12906</v>
      </c>
      <c r="B8026" t="s">
        <v>12907</v>
      </c>
      <c r="C8026" t="s">
        <v>12908</v>
      </c>
    </row>
    <row r="8027" spans="1:3">
      <c r="A8027" t="s">
        <v>12909</v>
      </c>
      <c r="B8027" t="s">
        <v>12907</v>
      </c>
      <c r="C8027" t="s">
        <v>12908</v>
      </c>
    </row>
    <row r="8028" spans="1:3">
      <c r="A8028" t="s">
        <v>12910</v>
      </c>
      <c r="B8028" t="s">
        <v>9579</v>
      </c>
      <c r="C8028" t="s">
        <v>9580</v>
      </c>
    </row>
    <row r="8029" spans="1:3">
      <c r="A8029" t="s">
        <v>12911</v>
      </c>
      <c r="B8029" t="s">
        <v>9579</v>
      </c>
      <c r="C8029" t="s">
        <v>9580</v>
      </c>
    </row>
    <row r="8030" spans="1:3">
      <c r="A8030" t="s">
        <v>12912</v>
      </c>
      <c r="B8030" t="s">
        <v>12913</v>
      </c>
    </row>
    <row r="8031" spans="1:3">
      <c r="A8031" t="s">
        <v>12914</v>
      </c>
      <c r="B8031" t="s">
        <v>12913</v>
      </c>
    </row>
    <row r="8032" spans="1:3">
      <c r="A8032" t="s">
        <v>12915</v>
      </c>
      <c r="B8032" t="s">
        <v>12916</v>
      </c>
    </row>
    <row r="8033" spans="1:3">
      <c r="A8033" t="s">
        <v>12917</v>
      </c>
      <c r="B8033" t="s">
        <v>12916</v>
      </c>
    </row>
    <row r="8034" spans="1:3">
      <c r="A8034" t="s">
        <v>12918</v>
      </c>
      <c r="B8034" t="s">
        <v>7702</v>
      </c>
    </row>
    <row r="8035" spans="1:3">
      <c r="A8035" t="s">
        <v>12919</v>
      </c>
      <c r="B8035" t="s">
        <v>7702</v>
      </c>
    </row>
    <row r="8036" spans="1:3">
      <c r="A8036" t="s">
        <v>12920</v>
      </c>
      <c r="B8036" t="s">
        <v>12921</v>
      </c>
      <c r="C8036" t="s">
        <v>12922</v>
      </c>
    </row>
    <row r="8037" spans="1:3">
      <c r="A8037" t="s">
        <v>12923</v>
      </c>
      <c r="B8037" t="s">
        <v>12921</v>
      </c>
      <c r="C8037" t="s">
        <v>12922</v>
      </c>
    </row>
    <row r="8038" spans="1:3">
      <c r="A8038" t="s">
        <v>12924</v>
      </c>
      <c r="B8038" t="s">
        <v>12925</v>
      </c>
      <c r="C8038" t="s">
        <v>12926</v>
      </c>
    </row>
    <row r="8039" spans="1:3">
      <c r="A8039" t="s">
        <v>12927</v>
      </c>
      <c r="B8039" t="s">
        <v>12925</v>
      </c>
      <c r="C8039" t="s">
        <v>12926</v>
      </c>
    </row>
    <row r="8040" spans="1:3">
      <c r="A8040" t="s">
        <v>12928</v>
      </c>
      <c r="B8040" t="s">
        <v>12929</v>
      </c>
      <c r="C8040" t="s">
        <v>12930</v>
      </c>
    </row>
    <row r="8041" spans="1:3">
      <c r="A8041" t="s">
        <v>12931</v>
      </c>
      <c r="B8041" t="s">
        <v>12929</v>
      </c>
      <c r="C8041" t="s">
        <v>12930</v>
      </c>
    </row>
    <row r="8042" spans="1:3">
      <c r="A8042" t="s">
        <v>12932</v>
      </c>
      <c r="B8042" t="s">
        <v>12933</v>
      </c>
      <c r="C8042" t="s">
        <v>12934</v>
      </c>
    </row>
    <row r="8043" spans="1:3">
      <c r="A8043" t="s">
        <v>12935</v>
      </c>
      <c r="B8043" t="s">
        <v>12933</v>
      </c>
      <c r="C8043" t="s">
        <v>12934</v>
      </c>
    </row>
    <row r="8044" spans="1:3">
      <c r="A8044" t="s">
        <v>12936</v>
      </c>
      <c r="B8044" t="s">
        <v>12937</v>
      </c>
      <c r="C8044" t="s">
        <v>12938</v>
      </c>
    </row>
    <row r="8045" spans="1:3">
      <c r="A8045" t="s">
        <v>12939</v>
      </c>
      <c r="B8045" t="s">
        <v>12937</v>
      </c>
      <c r="C8045" t="s">
        <v>12938</v>
      </c>
    </row>
    <row r="8046" spans="1:3">
      <c r="A8046" t="s">
        <v>12940</v>
      </c>
      <c r="B8046" t="s">
        <v>12941</v>
      </c>
      <c r="C8046" t="s">
        <v>12942</v>
      </c>
    </row>
    <row r="8047" spans="1:3">
      <c r="A8047" t="s">
        <v>12943</v>
      </c>
      <c r="B8047" t="s">
        <v>12941</v>
      </c>
      <c r="C8047" t="s">
        <v>12942</v>
      </c>
    </row>
    <row r="8048" spans="1:3">
      <c r="A8048" t="s">
        <v>12944</v>
      </c>
      <c r="B8048" t="s">
        <v>12945</v>
      </c>
      <c r="C8048" t="s">
        <v>12946</v>
      </c>
    </row>
    <row r="8049" spans="1:4">
      <c r="A8049" t="s">
        <v>12947</v>
      </c>
      <c r="B8049" t="s">
        <v>12945</v>
      </c>
      <c r="C8049" t="s">
        <v>12946</v>
      </c>
    </row>
    <row r="8050" spans="1:4">
      <c r="A8050" t="s">
        <v>12948</v>
      </c>
      <c r="B8050" t="s">
        <v>12949</v>
      </c>
      <c r="C8050" t="s">
        <v>12950</v>
      </c>
    </row>
    <row r="8051" spans="1:4">
      <c r="A8051" t="s">
        <v>12951</v>
      </c>
      <c r="B8051" t="s">
        <v>12949</v>
      </c>
      <c r="C8051" t="s">
        <v>12950</v>
      </c>
    </row>
    <row r="8052" spans="1:4">
      <c r="A8052" t="s">
        <v>12952</v>
      </c>
      <c r="B8052" t="s">
        <v>12953</v>
      </c>
      <c r="C8052" t="s">
        <v>12954</v>
      </c>
    </row>
    <row r="8053" spans="1:4">
      <c r="A8053" t="s">
        <v>12955</v>
      </c>
      <c r="B8053" t="s">
        <v>12953</v>
      </c>
      <c r="C8053" t="s">
        <v>12954</v>
      </c>
    </row>
    <row r="8054" spans="1:4">
      <c r="A8054" t="s">
        <v>12956</v>
      </c>
      <c r="D8054">
        <f>--GST1</f>
        <v>0</v>
      </c>
    </row>
    <row r="8055" spans="1:4">
      <c r="A8055" t="s">
        <v>12957</v>
      </c>
      <c r="D8055">
        <f>--GST1</f>
        <v>0</v>
      </c>
    </row>
    <row r="8056" spans="1:4">
      <c r="A8056" t="s">
        <v>12958</v>
      </c>
      <c r="D8056">
        <f>--GST2</f>
        <v>0</v>
      </c>
    </row>
    <row r="8057" spans="1:4">
      <c r="A8057" t="s">
        <v>12959</v>
      </c>
      <c r="D8057">
        <f>--GST2</f>
        <v>0</v>
      </c>
    </row>
    <row r="8058" spans="1:4">
      <c r="A8058" t="s">
        <v>12960</v>
      </c>
      <c r="D8058">
        <f>--GST3</f>
        <v>0</v>
      </c>
    </row>
    <row r="8059" spans="1:4">
      <c r="A8059" t="s">
        <v>12961</v>
      </c>
      <c r="D8059">
        <f>--GST3</f>
        <v>0</v>
      </c>
    </row>
    <row r="8060" spans="1:4">
      <c r="A8060" t="s">
        <v>12962</v>
      </c>
      <c r="D8060">
        <f>--GST4</f>
        <v>0</v>
      </c>
    </row>
    <row r="8061" spans="1:4">
      <c r="A8061" t="s">
        <v>12963</v>
      </c>
      <c r="D8061">
        <f>--GST4</f>
        <v>0</v>
      </c>
    </row>
    <row r="8062" spans="1:4">
      <c r="A8062" t="s">
        <v>12964</v>
      </c>
      <c r="D8062">
        <f>--GST5</f>
        <v>0</v>
      </c>
    </row>
    <row r="8063" spans="1:4">
      <c r="A8063" t="s">
        <v>12965</v>
      </c>
      <c r="D8063">
        <f>--GST5</f>
        <v>0</v>
      </c>
    </row>
    <row r="8064" spans="1:4">
      <c r="A8064" t="s">
        <v>12966</v>
      </c>
      <c r="D8064">
        <f>--GST6</f>
        <v>0</v>
      </c>
    </row>
    <row r="8065" spans="1:4">
      <c r="A8065" t="s">
        <v>12967</v>
      </c>
      <c r="D8065">
        <f>--GST6</f>
        <v>0</v>
      </c>
    </row>
    <row r="8066" spans="1:4">
      <c r="A8066" t="s">
        <v>12968</v>
      </c>
      <c r="D8066">
        <f>--GST7</f>
        <v>0</v>
      </c>
    </row>
    <row r="8067" spans="1:4">
      <c r="A8067" t="s">
        <v>12969</v>
      </c>
      <c r="D8067">
        <f>--GST7</f>
        <v>0</v>
      </c>
    </row>
    <row r="8068" spans="1:4">
      <c r="A8068" t="s">
        <v>12970</v>
      </c>
      <c r="D8068">
        <f>--GST8</f>
        <v>0</v>
      </c>
    </row>
    <row r="8069" spans="1:4">
      <c r="A8069" t="s">
        <v>12971</v>
      </c>
      <c r="D8069">
        <f>--GST8</f>
        <v>0</v>
      </c>
    </row>
    <row r="8070" spans="1:4">
      <c r="A8070" t="s">
        <v>12972</v>
      </c>
      <c r="B8070" t="s">
        <v>12973</v>
      </c>
      <c r="C8070" t="s">
        <v>12974</v>
      </c>
    </row>
    <row r="8071" spans="1:4">
      <c r="A8071" t="s">
        <v>12975</v>
      </c>
      <c r="B8071" t="s">
        <v>12973</v>
      </c>
      <c r="C8071" t="s">
        <v>12974</v>
      </c>
    </row>
    <row r="8072" spans="1:4">
      <c r="A8072" t="s">
        <v>12976</v>
      </c>
      <c r="B8072" t="s">
        <v>12977</v>
      </c>
    </row>
    <row r="8073" spans="1:4">
      <c r="A8073" t="s">
        <v>12978</v>
      </c>
      <c r="B8073" t="s">
        <v>12977</v>
      </c>
    </row>
    <row r="8074" spans="1:4">
      <c r="A8074" t="s">
        <v>12979</v>
      </c>
      <c r="B8074" t="s">
        <v>12980</v>
      </c>
      <c r="C8074" t="s">
        <v>12981</v>
      </c>
    </row>
    <row r="8075" spans="1:4">
      <c r="A8075" t="s">
        <v>12982</v>
      </c>
      <c r="B8075" t="s">
        <v>12980</v>
      </c>
      <c r="C8075" t="s">
        <v>12981</v>
      </c>
    </row>
    <row r="8076" spans="1:4">
      <c r="A8076" t="s">
        <v>12983</v>
      </c>
      <c r="B8076" t="s">
        <v>12984</v>
      </c>
    </row>
    <row r="8077" spans="1:4">
      <c r="A8077" t="s">
        <v>12985</v>
      </c>
      <c r="B8077" t="s">
        <v>12984</v>
      </c>
    </row>
    <row r="8078" spans="1:4">
      <c r="A8078" t="s">
        <v>12986</v>
      </c>
      <c r="B8078" t="s">
        <v>12987</v>
      </c>
      <c r="C8078" t="s">
        <v>12988</v>
      </c>
    </row>
    <row r="8079" spans="1:4">
      <c r="A8079" t="s">
        <v>12989</v>
      </c>
      <c r="B8079" t="s">
        <v>12987</v>
      </c>
      <c r="C8079" t="s">
        <v>12988</v>
      </c>
    </row>
    <row r="8080" spans="1:4">
      <c r="A8080" t="s">
        <v>12990</v>
      </c>
      <c r="B8080" t="s">
        <v>12991</v>
      </c>
      <c r="C8080" t="s">
        <v>12992</v>
      </c>
    </row>
    <row r="8081" spans="1:3">
      <c r="A8081" t="s">
        <v>12993</v>
      </c>
      <c r="B8081" t="s">
        <v>12991</v>
      </c>
      <c r="C8081" t="s">
        <v>12992</v>
      </c>
    </row>
    <row r="8082" spans="1:3">
      <c r="A8082" t="s">
        <v>12994</v>
      </c>
      <c r="B8082" t="s">
        <v>12995</v>
      </c>
      <c r="C8082" t="s">
        <v>12996</v>
      </c>
    </row>
    <row r="8083" spans="1:3">
      <c r="A8083" t="s">
        <v>12997</v>
      </c>
      <c r="B8083" t="s">
        <v>12995</v>
      </c>
      <c r="C8083" t="s">
        <v>12996</v>
      </c>
    </row>
    <row r="8084" spans="1:3">
      <c r="A8084" t="s">
        <v>12998</v>
      </c>
      <c r="B8084" t="s">
        <v>12999</v>
      </c>
    </row>
    <row r="8085" spans="1:3">
      <c r="A8085" t="s">
        <v>13000</v>
      </c>
      <c r="B8085" t="s">
        <v>12999</v>
      </c>
    </row>
    <row r="8086" spans="1:3">
      <c r="A8086" t="s">
        <v>13001</v>
      </c>
      <c r="B8086" t="s">
        <v>13002</v>
      </c>
      <c r="C8086" t="s">
        <v>13003</v>
      </c>
    </row>
    <row r="8087" spans="1:3">
      <c r="A8087" t="s">
        <v>13004</v>
      </c>
      <c r="B8087" t="s">
        <v>13002</v>
      </c>
      <c r="C8087" t="s">
        <v>13003</v>
      </c>
    </row>
    <row r="8088" spans="1:3">
      <c r="A8088" t="s">
        <v>13005</v>
      </c>
      <c r="B8088" t="s">
        <v>13006</v>
      </c>
      <c r="C8088" t="s">
        <v>13007</v>
      </c>
    </row>
    <row r="8089" spans="1:3">
      <c r="A8089" t="s">
        <v>13008</v>
      </c>
      <c r="B8089" t="s">
        <v>13006</v>
      </c>
      <c r="C8089" t="s">
        <v>13007</v>
      </c>
    </row>
    <row r="8090" spans="1:3">
      <c r="A8090" t="s">
        <v>13009</v>
      </c>
      <c r="B8090" t="s">
        <v>8856</v>
      </c>
    </row>
    <row r="8091" spans="1:3">
      <c r="A8091" t="s">
        <v>13010</v>
      </c>
      <c r="B8091" t="s">
        <v>8856</v>
      </c>
    </row>
    <row r="8092" spans="1:3">
      <c r="A8092" t="s">
        <v>13011</v>
      </c>
      <c r="B8092" t="s">
        <v>13012</v>
      </c>
      <c r="C8092" t="s">
        <v>13013</v>
      </c>
    </row>
    <row r="8093" spans="1:3">
      <c r="A8093" t="s">
        <v>13014</v>
      </c>
      <c r="B8093" t="s">
        <v>13012</v>
      </c>
      <c r="C8093" t="s">
        <v>13013</v>
      </c>
    </row>
    <row r="8094" spans="1:3">
      <c r="A8094" t="s">
        <v>13015</v>
      </c>
      <c r="B8094" t="s">
        <v>13016</v>
      </c>
      <c r="C8094" t="s">
        <v>13017</v>
      </c>
    </row>
    <row r="8095" spans="1:3">
      <c r="A8095" t="s">
        <v>13018</v>
      </c>
      <c r="B8095" t="s">
        <v>13016</v>
      </c>
      <c r="C8095" t="s">
        <v>13017</v>
      </c>
    </row>
    <row r="8096" spans="1:3">
      <c r="A8096" t="s">
        <v>13019</v>
      </c>
      <c r="B8096" t="s">
        <v>13020</v>
      </c>
      <c r="C8096" t="s">
        <v>13021</v>
      </c>
    </row>
    <row r="8097" spans="1:3">
      <c r="A8097" t="s">
        <v>13022</v>
      </c>
      <c r="B8097" t="s">
        <v>13020</v>
      </c>
      <c r="C8097" t="s">
        <v>13021</v>
      </c>
    </row>
    <row r="8098" spans="1:3">
      <c r="A8098" t="s">
        <v>13023</v>
      </c>
      <c r="B8098" t="s">
        <v>13024</v>
      </c>
      <c r="C8098" t="s">
        <v>13025</v>
      </c>
    </row>
    <row r="8099" spans="1:3">
      <c r="A8099" t="s">
        <v>13026</v>
      </c>
      <c r="B8099" t="s">
        <v>13024</v>
      </c>
      <c r="C8099" t="s">
        <v>13025</v>
      </c>
    </row>
    <row r="8100" spans="1:3">
      <c r="A8100" t="s">
        <v>13027</v>
      </c>
      <c r="B8100" t="s">
        <v>13028</v>
      </c>
      <c r="C8100" t="s">
        <v>13029</v>
      </c>
    </row>
    <row r="8101" spans="1:3">
      <c r="A8101" t="s">
        <v>13030</v>
      </c>
      <c r="B8101" t="s">
        <v>13028</v>
      </c>
      <c r="C8101" t="s">
        <v>13029</v>
      </c>
    </row>
    <row r="8102" spans="1:3">
      <c r="A8102" t="s">
        <v>13031</v>
      </c>
      <c r="B8102" t="s">
        <v>13032</v>
      </c>
      <c r="C8102" t="s">
        <v>13033</v>
      </c>
    </row>
    <row r="8103" spans="1:3">
      <c r="A8103" t="s">
        <v>13034</v>
      </c>
      <c r="B8103" t="s">
        <v>13032</v>
      </c>
      <c r="C8103" t="s">
        <v>13033</v>
      </c>
    </row>
    <row r="8104" spans="1:3">
      <c r="A8104" t="s">
        <v>13035</v>
      </c>
      <c r="B8104" t="s">
        <v>13036</v>
      </c>
    </row>
    <row r="8105" spans="1:3">
      <c r="A8105" t="s">
        <v>13037</v>
      </c>
      <c r="B8105" t="s">
        <v>13036</v>
      </c>
    </row>
    <row r="8106" spans="1:3">
      <c r="A8106" t="s">
        <v>13038</v>
      </c>
      <c r="B8106" t="s">
        <v>13039</v>
      </c>
      <c r="C8106" t="s">
        <v>13040</v>
      </c>
    </row>
    <row r="8107" spans="1:3">
      <c r="A8107" t="s">
        <v>13041</v>
      </c>
      <c r="B8107" t="s">
        <v>13039</v>
      </c>
      <c r="C8107" t="s">
        <v>13040</v>
      </c>
    </row>
    <row r="8108" spans="1:3">
      <c r="A8108" t="s">
        <v>13042</v>
      </c>
      <c r="B8108" t="s">
        <v>13043</v>
      </c>
    </row>
    <row r="8109" spans="1:3">
      <c r="A8109" t="s">
        <v>13044</v>
      </c>
      <c r="B8109" t="s">
        <v>13043</v>
      </c>
    </row>
    <row r="8110" spans="1:3">
      <c r="A8110" t="s">
        <v>13045</v>
      </c>
      <c r="B8110" t="s">
        <v>13046</v>
      </c>
      <c r="C8110" t="s">
        <v>13047</v>
      </c>
    </row>
    <row r="8111" spans="1:3">
      <c r="A8111" t="s">
        <v>13048</v>
      </c>
      <c r="B8111" t="s">
        <v>13046</v>
      </c>
      <c r="C8111" t="s">
        <v>13047</v>
      </c>
    </row>
    <row r="8112" spans="1:3">
      <c r="A8112" t="s">
        <v>13049</v>
      </c>
      <c r="B8112" t="s">
        <v>13050</v>
      </c>
      <c r="C8112" t="s">
        <v>13051</v>
      </c>
    </row>
    <row r="8113" spans="1:3">
      <c r="A8113" t="s">
        <v>13052</v>
      </c>
      <c r="B8113" t="s">
        <v>13050</v>
      </c>
      <c r="C8113" t="s">
        <v>13051</v>
      </c>
    </row>
    <row r="8114" spans="1:3">
      <c r="A8114" t="s">
        <v>13053</v>
      </c>
      <c r="B8114" t="s">
        <v>13054</v>
      </c>
      <c r="C8114" t="s">
        <v>13055</v>
      </c>
    </row>
    <row r="8115" spans="1:3">
      <c r="A8115" t="s">
        <v>13056</v>
      </c>
      <c r="B8115" t="s">
        <v>13054</v>
      </c>
      <c r="C8115" t="s">
        <v>13055</v>
      </c>
    </row>
    <row r="8116" spans="1:3">
      <c r="A8116" t="s">
        <v>13057</v>
      </c>
      <c r="B8116" t="s">
        <v>13058</v>
      </c>
    </row>
    <row r="8117" spans="1:3">
      <c r="A8117" t="s">
        <v>13059</v>
      </c>
      <c r="B8117" t="s">
        <v>13058</v>
      </c>
    </row>
    <row r="8118" spans="1:3">
      <c r="A8118" t="s">
        <v>13060</v>
      </c>
      <c r="B8118" t="s">
        <v>13061</v>
      </c>
      <c r="C8118" t="s">
        <v>13062</v>
      </c>
    </row>
    <row r="8119" spans="1:3">
      <c r="A8119" t="s">
        <v>13063</v>
      </c>
      <c r="B8119" t="s">
        <v>13061</v>
      </c>
      <c r="C8119" t="s">
        <v>13062</v>
      </c>
    </row>
    <row r="8120" spans="1:3">
      <c r="A8120" t="s">
        <v>13064</v>
      </c>
      <c r="B8120" t="s">
        <v>13065</v>
      </c>
      <c r="C8120" t="s">
        <v>13066</v>
      </c>
    </row>
    <row r="8121" spans="1:3">
      <c r="A8121" t="s">
        <v>13067</v>
      </c>
      <c r="B8121" t="s">
        <v>13065</v>
      </c>
      <c r="C8121" t="s">
        <v>13066</v>
      </c>
    </row>
    <row r="8122" spans="1:3">
      <c r="A8122" t="s">
        <v>13068</v>
      </c>
      <c r="B8122" t="s">
        <v>13069</v>
      </c>
    </row>
    <row r="8123" spans="1:3">
      <c r="A8123" t="s">
        <v>13070</v>
      </c>
      <c r="B8123" t="s">
        <v>13069</v>
      </c>
    </row>
    <row r="8124" spans="1:3">
      <c r="A8124" t="s">
        <v>13071</v>
      </c>
      <c r="B8124" t="s">
        <v>13072</v>
      </c>
      <c r="C8124" t="s">
        <v>13073</v>
      </c>
    </row>
    <row r="8125" spans="1:3">
      <c r="A8125" t="s">
        <v>13074</v>
      </c>
      <c r="B8125" t="s">
        <v>13072</v>
      </c>
      <c r="C8125" t="s">
        <v>13073</v>
      </c>
    </row>
    <row r="8126" spans="1:3">
      <c r="A8126" t="s">
        <v>13075</v>
      </c>
      <c r="B8126" t="s">
        <v>13076</v>
      </c>
      <c r="C8126" t="s">
        <v>13077</v>
      </c>
    </row>
    <row r="8127" spans="1:3">
      <c r="A8127" t="s">
        <v>13078</v>
      </c>
      <c r="B8127" t="s">
        <v>13076</v>
      </c>
      <c r="C8127" t="s">
        <v>13077</v>
      </c>
    </row>
    <row r="8128" spans="1:3">
      <c r="A8128" t="s">
        <v>13079</v>
      </c>
      <c r="B8128" t="s">
        <v>13080</v>
      </c>
      <c r="C8128" t="s">
        <v>13081</v>
      </c>
    </row>
    <row r="8129" spans="1:3">
      <c r="A8129" t="s">
        <v>13082</v>
      </c>
      <c r="B8129" t="s">
        <v>13080</v>
      </c>
      <c r="C8129" t="s">
        <v>13081</v>
      </c>
    </row>
    <row r="8130" spans="1:3">
      <c r="A8130" t="s">
        <v>13083</v>
      </c>
      <c r="B8130" t="s">
        <v>13084</v>
      </c>
      <c r="C8130" t="s">
        <v>13085</v>
      </c>
    </row>
    <row r="8131" spans="1:3">
      <c r="A8131" t="s">
        <v>13086</v>
      </c>
      <c r="B8131" t="s">
        <v>13084</v>
      </c>
      <c r="C8131" t="s">
        <v>13085</v>
      </c>
    </row>
    <row r="8132" spans="1:3">
      <c r="A8132" t="s">
        <v>13087</v>
      </c>
      <c r="B8132" t="s">
        <v>13088</v>
      </c>
      <c r="C8132" t="s">
        <v>13089</v>
      </c>
    </row>
    <row r="8133" spans="1:3">
      <c r="A8133" t="s">
        <v>13090</v>
      </c>
      <c r="B8133" t="s">
        <v>13088</v>
      </c>
      <c r="C8133" t="s">
        <v>13089</v>
      </c>
    </row>
    <row r="8134" spans="1:3">
      <c r="A8134" t="s">
        <v>13091</v>
      </c>
      <c r="B8134" t="s">
        <v>13092</v>
      </c>
      <c r="C8134" t="s">
        <v>13093</v>
      </c>
    </row>
    <row r="8135" spans="1:3">
      <c r="A8135" t="s">
        <v>13094</v>
      </c>
      <c r="B8135" t="s">
        <v>13092</v>
      </c>
      <c r="C8135" t="s">
        <v>13093</v>
      </c>
    </row>
    <row r="8136" spans="1:3">
      <c r="A8136" t="s">
        <v>13095</v>
      </c>
      <c r="B8136" t="s">
        <v>13096</v>
      </c>
    </row>
    <row r="8137" spans="1:3">
      <c r="A8137" t="s">
        <v>13097</v>
      </c>
      <c r="B8137" t="s">
        <v>13096</v>
      </c>
    </row>
    <row r="8138" spans="1:3">
      <c r="A8138" t="s">
        <v>13098</v>
      </c>
      <c r="B8138" t="s">
        <v>13099</v>
      </c>
      <c r="C8138" t="s">
        <v>13100</v>
      </c>
    </row>
    <row r="8139" spans="1:3">
      <c r="A8139" t="s">
        <v>13101</v>
      </c>
      <c r="B8139" t="s">
        <v>13099</v>
      </c>
      <c r="C8139" t="s">
        <v>13100</v>
      </c>
    </row>
    <row r="8140" spans="1:3">
      <c r="A8140" t="s">
        <v>13102</v>
      </c>
      <c r="B8140" t="s">
        <v>5442</v>
      </c>
      <c r="C8140" t="s">
        <v>5443</v>
      </c>
    </row>
    <row r="8141" spans="1:3">
      <c r="A8141" t="s">
        <v>13103</v>
      </c>
      <c r="B8141" t="s">
        <v>5442</v>
      </c>
      <c r="C8141" t="s">
        <v>5443</v>
      </c>
    </row>
    <row r="8142" spans="1:3">
      <c r="A8142" t="s">
        <v>13104</v>
      </c>
      <c r="B8142" t="s">
        <v>13105</v>
      </c>
      <c r="C8142" t="s">
        <v>13106</v>
      </c>
    </row>
    <row r="8143" spans="1:3">
      <c r="A8143" t="s">
        <v>13107</v>
      </c>
      <c r="B8143" t="s">
        <v>13105</v>
      </c>
      <c r="C8143" t="s">
        <v>13106</v>
      </c>
    </row>
    <row r="8144" spans="1:3">
      <c r="A8144" t="s">
        <v>13108</v>
      </c>
      <c r="B8144" t="s">
        <v>13109</v>
      </c>
    </row>
    <row r="8145" spans="1:4">
      <c r="A8145" t="s">
        <v>13110</v>
      </c>
      <c r="B8145" t="s">
        <v>13109</v>
      </c>
    </row>
    <row r="8146" spans="1:4">
      <c r="A8146" t="s">
        <v>13111</v>
      </c>
      <c r="B8146" t="s">
        <v>13112</v>
      </c>
      <c r="C8146" t="s">
        <v>13113</v>
      </c>
    </row>
    <row r="8147" spans="1:4">
      <c r="A8147" t="s">
        <v>13114</v>
      </c>
      <c r="B8147" t="s">
        <v>13112</v>
      </c>
      <c r="C8147" t="s">
        <v>13113</v>
      </c>
    </row>
    <row r="8148" spans="1:4">
      <c r="A8148" t="s">
        <v>13115</v>
      </c>
      <c r="B8148" t="s">
        <v>13116</v>
      </c>
      <c r="C8148" t="s">
        <v>13117</v>
      </c>
    </row>
    <row r="8149" spans="1:4">
      <c r="A8149" t="s">
        <v>13118</v>
      </c>
      <c r="B8149" t="s">
        <v>13116</v>
      </c>
      <c r="C8149" t="s">
        <v>13117</v>
      </c>
    </row>
    <row r="8150" spans="1:4">
      <c r="A8150" t="s">
        <v>13119</v>
      </c>
      <c r="D8150" t="e">
        <f>--Empty</f>
        <v>#NAME?</v>
      </c>
    </row>
    <row r="8151" spans="1:4">
      <c r="A8151" t="s">
        <v>13120</v>
      </c>
      <c r="D8151" t="e">
        <f>--Empty</f>
        <v>#NAME?</v>
      </c>
    </row>
    <row r="8152" spans="1:4">
      <c r="A8152" t="s">
        <v>13121</v>
      </c>
      <c r="D8152" t="e">
        <f>--Empty</f>
        <v>#NAME?</v>
      </c>
    </row>
    <row r="8153" spans="1:4">
      <c r="A8153" t="s">
        <v>13122</v>
      </c>
      <c r="D8153" t="e">
        <f>--Empty</f>
        <v>#NAME?</v>
      </c>
    </row>
    <row r="8154" spans="1:4">
      <c r="A8154" t="s">
        <v>13123</v>
      </c>
      <c r="D8154" t="e">
        <f>--Empty</f>
        <v>#NAME?</v>
      </c>
    </row>
    <row r="8155" spans="1:4">
      <c r="A8155" t="s">
        <v>13124</v>
      </c>
      <c r="D8155" t="e">
        <f>--Empty</f>
        <v>#NAME?</v>
      </c>
    </row>
    <row r="8156" spans="1:4">
      <c r="A8156" t="s">
        <v>13125</v>
      </c>
      <c r="D8156" t="e">
        <f>--Empty</f>
        <v>#NAME?</v>
      </c>
    </row>
    <row r="8157" spans="1:4">
      <c r="A8157" t="s">
        <v>13126</v>
      </c>
      <c r="D8157" t="e">
        <f>--Empty</f>
        <v>#NAME?</v>
      </c>
    </row>
    <row r="8158" spans="1:4">
      <c r="A8158" t="s">
        <v>13127</v>
      </c>
      <c r="D8158" t="e">
        <f>--Empty</f>
        <v>#NAME?</v>
      </c>
    </row>
    <row r="8159" spans="1:4">
      <c r="A8159" t="s">
        <v>13128</v>
      </c>
      <c r="D8159" t="e">
        <f>--Empty</f>
        <v>#NAME?</v>
      </c>
    </row>
    <row r="8160" spans="1:4">
      <c r="A8160" t="s">
        <v>13129</v>
      </c>
      <c r="D8160" t="e">
        <f>--Empty</f>
        <v>#NAME?</v>
      </c>
    </row>
    <row r="8161" spans="1:4">
      <c r="A8161" t="s">
        <v>13130</v>
      </c>
      <c r="D8161" t="e">
        <f>--Empty</f>
        <v>#NAME?</v>
      </c>
    </row>
    <row r="8162" spans="1:4">
      <c r="A8162" t="s">
        <v>13131</v>
      </c>
      <c r="D8162" t="e">
        <f>--Empty</f>
        <v>#NAME?</v>
      </c>
    </row>
    <row r="8163" spans="1:4">
      <c r="A8163" t="s">
        <v>13132</v>
      </c>
      <c r="D8163" t="e">
        <f>--Empty</f>
        <v>#NAME?</v>
      </c>
    </row>
    <row r="8164" spans="1:4">
      <c r="A8164" t="s">
        <v>13133</v>
      </c>
      <c r="D8164" t="e">
        <f>--Empty</f>
        <v>#NAME?</v>
      </c>
    </row>
    <row r="8165" spans="1:4">
      <c r="A8165" t="s">
        <v>13134</v>
      </c>
      <c r="D8165" t="e">
        <f>--Empty</f>
        <v>#NAME?</v>
      </c>
    </row>
    <row r="8166" spans="1:4">
      <c r="A8166" t="s">
        <v>13135</v>
      </c>
      <c r="D8166" t="e">
        <f>--AlexaAntiMouseAb</f>
        <v>#NAME?</v>
      </c>
    </row>
    <row r="8167" spans="1:4">
      <c r="A8167" t="s">
        <v>13136</v>
      </c>
      <c r="D8167" t="e">
        <f>--AlexaAntiMouseAb</f>
        <v>#NAME?</v>
      </c>
    </row>
    <row r="8168" spans="1:4">
      <c r="A8168" t="s">
        <v>13137</v>
      </c>
      <c r="D8168" t="e">
        <f>--Control14</f>
        <v>#NAME?</v>
      </c>
    </row>
    <row r="8169" spans="1:4">
      <c r="A8169" t="s">
        <v>13138</v>
      </c>
      <c r="D8169" t="e">
        <f>--Control14</f>
        <v>#NAME?</v>
      </c>
    </row>
    <row r="8170" spans="1:4">
      <c r="A8170" t="s">
        <v>13139</v>
      </c>
      <c r="D8170" t="e">
        <f>--BiotinAb1</f>
        <v>#NAME?</v>
      </c>
    </row>
    <row r="8171" spans="1:4">
      <c r="A8171" t="s">
        <v>13140</v>
      </c>
      <c r="D8171" t="e">
        <f>--BiotinAb1</f>
        <v>#NAME?</v>
      </c>
    </row>
    <row r="8172" spans="1:4">
      <c r="A8172" t="s">
        <v>13141</v>
      </c>
      <c r="D8172" t="e">
        <f>--BiotinAb2</f>
        <v>#NAME?</v>
      </c>
    </row>
    <row r="8173" spans="1:4">
      <c r="A8173" t="s">
        <v>13142</v>
      </c>
      <c r="D8173" t="e">
        <f>--BiotinAb2</f>
        <v>#NAME?</v>
      </c>
    </row>
    <row r="8174" spans="1:4">
      <c r="A8174" t="s">
        <v>13143</v>
      </c>
      <c r="D8174" t="e">
        <f>--BiotinAb3</f>
        <v>#NAME?</v>
      </c>
    </row>
    <row r="8175" spans="1:4">
      <c r="A8175" t="s">
        <v>13144</v>
      </c>
      <c r="D8175" t="e">
        <f>--BiotinAb3</f>
        <v>#NAME?</v>
      </c>
    </row>
    <row r="8176" spans="1:4">
      <c r="A8176" t="s">
        <v>13145</v>
      </c>
      <c r="D8176" t="e">
        <f>--BiotinAb4</f>
        <v>#NAME?</v>
      </c>
    </row>
    <row r="8177" spans="1:4">
      <c r="A8177" t="s">
        <v>13146</v>
      </c>
      <c r="D8177" t="e">
        <f>--BiotinAb4</f>
        <v>#NAME?</v>
      </c>
    </row>
    <row r="8178" spans="1:4">
      <c r="A8178" t="s">
        <v>13147</v>
      </c>
      <c r="D8178" t="e">
        <f>--BiotinAb5</f>
        <v>#NAME?</v>
      </c>
    </row>
    <row r="8179" spans="1:4">
      <c r="A8179" t="s">
        <v>13148</v>
      </c>
      <c r="D8179" t="e">
        <f>--BiotinAb5</f>
        <v>#NAME?</v>
      </c>
    </row>
    <row r="8180" spans="1:4">
      <c r="A8180" t="s">
        <v>13149</v>
      </c>
      <c r="D8180" t="e">
        <f>--BiotinAb6</f>
        <v>#NAME?</v>
      </c>
    </row>
    <row r="8181" spans="1:4">
      <c r="A8181" t="s">
        <v>13150</v>
      </c>
      <c r="D8181" t="e">
        <f>--BiotinAb6</f>
        <v>#NAME?</v>
      </c>
    </row>
    <row r="8182" spans="1:4">
      <c r="A8182" t="s">
        <v>13151</v>
      </c>
      <c r="D8182" t="e">
        <f>--Control16</f>
        <v>#NAME?</v>
      </c>
    </row>
    <row r="8183" spans="1:4">
      <c r="A8183" t="s">
        <v>13152</v>
      </c>
      <c r="D8183" t="e">
        <f>--Control16</f>
        <v>#NAME?</v>
      </c>
    </row>
    <row r="8184" spans="1:4">
      <c r="A8184" t="s">
        <v>13153</v>
      </c>
      <c r="D8184" t="e">
        <f>--CMK</f>
        <v>#NAME?</v>
      </c>
    </row>
    <row r="8185" spans="1:4">
      <c r="A8185" t="s">
        <v>13154</v>
      </c>
      <c r="D8185" t="e">
        <f>--CMK</f>
        <v>#NAME?</v>
      </c>
    </row>
    <row r="8186" spans="1:4">
      <c r="A8186" t="s">
        <v>13155</v>
      </c>
      <c r="D8186" t="e">
        <f>--RabbitAntiGSTAb</f>
        <v>#NAME?</v>
      </c>
    </row>
    <row r="8187" spans="1:4">
      <c r="A8187" t="s">
        <v>13156</v>
      </c>
      <c r="D8187" t="e">
        <f>--RabbitAntiGSTAb</f>
        <v>#NAME?</v>
      </c>
    </row>
    <row r="8188" spans="1:4">
      <c r="A8188" t="s">
        <v>13157</v>
      </c>
      <c r="D8188" t="e">
        <f>--V5control</f>
        <v>#NAME?</v>
      </c>
    </row>
    <row r="8189" spans="1:4">
      <c r="A8189" t="s">
        <v>13158</v>
      </c>
      <c r="D8189" t="e">
        <f>--V5control</f>
        <v>#NAME?</v>
      </c>
    </row>
    <row r="8190" spans="1:4">
      <c r="A8190" t="s">
        <v>13159</v>
      </c>
      <c r="D8190" t="e">
        <f>--Buffer</f>
        <v>#NAME?</v>
      </c>
    </row>
    <row r="8191" spans="1:4">
      <c r="A8191" t="s">
        <v>13160</v>
      </c>
      <c r="D8191" t="e">
        <f>--Buffer</f>
        <v>#NAME?</v>
      </c>
    </row>
    <row r="8192" spans="1:4">
      <c r="A8192" t="s">
        <v>13161</v>
      </c>
      <c r="D8192" t="e">
        <f>--Control17</f>
        <v>#NAME?</v>
      </c>
    </row>
    <row r="8193" spans="1:4">
      <c r="A8193" t="s">
        <v>13162</v>
      </c>
      <c r="D8193" t="e">
        <f>--Control17</f>
        <v>#NAME?</v>
      </c>
    </row>
    <row r="8194" spans="1:4">
      <c r="A8194" t="s">
        <v>13163</v>
      </c>
      <c r="D8194" t="e">
        <f>--Control18</f>
        <v>#NAME?</v>
      </c>
    </row>
    <row r="8195" spans="1:4">
      <c r="A8195" t="s">
        <v>13164</v>
      </c>
      <c r="D8195" t="e">
        <f>--Control18</f>
        <v>#NAME?</v>
      </c>
    </row>
    <row r="8196" spans="1:4">
      <c r="A8196" t="s">
        <v>13165</v>
      </c>
      <c r="D8196" t="e">
        <f>--Control19</f>
        <v>#NAME?</v>
      </c>
    </row>
    <row r="8197" spans="1:4">
      <c r="A8197" t="s">
        <v>13166</v>
      </c>
      <c r="D8197" t="e">
        <f>--Control19</f>
        <v>#NAME?</v>
      </c>
    </row>
    <row r="8198" spans="1:4">
      <c r="A8198" t="s">
        <v>13167</v>
      </c>
      <c r="D8198" t="e">
        <f>--AlexaAntiMouseAb</f>
        <v>#NAME?</v>
      </c>
    </row>
    <row r="8199" spans="1:4">
      <c r="A8199" t="s">
        <v>13168</v>
      </c>
      <c r="D8199" t="e">
        <f>--AlexaAntiMouseAb</f>
        <v>#NAME?</v>
      </c>
    </row>
    <row r="8200" spans="1:4">
      <c r="A8200" t="s">
        <v>13169</v>
      </c>
      <c r="D8200" t="e">
        <f>--Control15</f>
        <v>#NAME?</v>
      </c>
    </row>
    <row r="8201" spans="1:4">
      <c r="A8201" t="s">
        <v>13170</v>
      </c>
      <c r="D8201" t="e">
        <f>--Control15</f>
        <v>#NAME?</v>
      </c>
    </row>
    <row r="8202" spans="1:4">
      <c r="A8202" t="s">
        <v>13171</v>
      </c>
      <c r="D8202" t="e">
        <f>--AntiBiotinAb</f>
        <v>#NAME?</v>
      </c>
    </row>
    <row r="8203" spans="1:4">
      <c r="A8203" t="s">
        <v>13172</v>
      </c>
      <c r="D8203" t="e">
        <f>--AntiBiotinAb</f>
        <v>#NAME?</v>
      </c>
    </row>
    <row r="8204" spans="1:4">
      <c r="A8204" t="s">
        <v>13173</v>
      </c>
      <c r="D8204">
        <f>--BSA1</f>
        <v>0</v>
      </c>
    </row>
    <row r="8205" spans="1:4">
      <c r="A8205" t="s">
        <v>13174</v>
      </c>
      <c r="D8205">
        <f>--BSA1</f>
        <v>0</v>
      </c>
    </row>
    <row r="8206" spans="1:4">
      <c r="A8206" t="s">
        <v>13175</v>
      </c>
      <c r="D8206">
        <f>--BSA2</f>
        <v>0</v>
      </c>
    </row>
    <row r="8207" spans="1:4">
      <c r="A8207" t="s">
        <v>13176</v>
      </c>
      <c r="D8207">
        <f>--BSA2</f>
        <v>0</v>
      </c>
    </row>
    <row r="8208" spans="1:4">
      <c r="A8208" t="s">
        <v>13177</v>
      </c>
      <c r="D8208">
        <f>--BSA3</f>
        <v>0</v>
      </c>
    </row>
    <row r="8209" spans="1:4">
      <c r="A8209" t="s">
        <v>13178</v>
      </c>
      <c r="D8209">
        <f>--BSA3</f>
        <v>0</v>
      </c>
    </row>
    <row r="8210" spans="1:4">
      <c r="A8210" t="s">
        <v>13179</v>
      </c>
      <c r="D8210">
        <f>--BSA4</f>
        <v>0</v>
      </c>
    </row>
    <row r="8211" spans="1:4">
      <c r="A8211" t="s">
        <v>13180</v>
      </c>
      <c r="D8211">
        <f>--BSA4</f>
        <v>0</v>
      </c>
    </row>
    <row r="8212" spans="1:4">
      <c r="A8212" t="s">
        <v>13181</v>
      </c>
      <c r="D8212">
        <f>--BSA5</f>
        <v>0</v>
      </c>
    </row>
    <row r="8213" spans="1:4">
      <c r="A8213" t="s">
        <v>13182</v>
      </c>
      <c r="D8213">
        <f>--BSA5</f>
        <v>0</v>
      </c>
    </row>
    <row r="8214" spans="1:4">
      <c r="A8214" t="s">
        <v>13183</v>
      </c>
      <c r="B8214" t="s">
        <v>13184</v>
      </c>
      <c r="C8214" t="s">
        <v>13185</v>
      </c>
    </row>
    <row r="8215" spans="1:4">
      <c r="A8215" t="s">
        <v>13186</v>
      </c>
      <c r="B8215" t="s">
        <v>13184</v>
      </c>
      <c r="C8215" t="s">
        <v>13185</v>
      </c>
    </row>
    <row r="8216" spans="1:4">
      <c r="A8216" t="s">
        <v>13187</v>
      </c>
      <c r="B8216" t="s">
        <v>13188</v>
      </c>
      <c r="C8216" t="s">
        <v>13189</v>
      </c>
    </row>
    <row r="8217" spans="1:4">
      <c r="A8217" t="s">
        <v>13190</v>
      </c>
      <c r="B8217" t="s">
        <v>13188</v>
      </c>
      <c r="C8217" t="s">
        <v>13189</v>
      </c>
    </row>
    <row r="8218" spans="1:4">
      <c r="A8218" t="s">
        <v>13191</v>
      </c>
      <c r="B8218" t="s">
        <v>13192</v>
      </c>
      <c r="C8218" t="s">
        <v>13193</v>
      </c>
    </row>
    <row r="8219" spans="1:4">
      <c r="A8219" t="s">
        <v>13194</v>
      </c>
      <c r="B8219" t="s">
        <v>13192</v>
      </c>
      <c r="C8219" t="s">
        <v>13193</v>
      </c>
    </row>
    <row r="8220" spans="1:4">
      <c r="A8220" t="s">
        <v>13195</v>
      </c>
      <c r="B8220" t="s">
        <v>13196</v>
      </c>
      <c r="C8220" t="s">
        <v>13197</v>
      </c>
    </row>
    <row r="8221" spans="1:4">
      <c r="A8221" t="s">
        <v>13198</v>
      </c>
      <c r="B8221" t="s">
        <v>13196</v>
      </c>
      <c r="C8221" t="s">
        <v>13197</v>
      </c>
    </row>
    <row r="8222" spans="1:4">
      <c r="A8222" t="s">
        <v>13199</v>
      </c>
      <c r="B8222" t="s">
        <v>13200</v>
      </c>
      <c r="C8222" t="s">
        <v>13201</v>
      </c>
    </row>
    <row r="8223" spans="1:4">
      <c r="A8223" t="s">
        <v>13202</v>
      </c>
      <c r="B8223" t="s">
        <v>13200</v>
      </c>
      <c r="C8223" t="s">
        <v>13201</v>
      </c>
    </row>
    <row r="8224" spans="1:4">
      <c r="A8224" t="s">
        <v>13203</v>
      </c>
      <c r="B8224" t="s">
        <v>13204</v>
      </c>
      <c r="C8224" t="s">
        <v>13205</v>
      </c>
    </row>
    <row r="8225" spans="1:3">
      <c r="A8225" t="s">
        <v>13206</v>
      </c>
      <c r="B8225" t="s">
        <v>13204</v>
      </c>
      <c r="C8225" t="s">
        <v>13205</v>
      </c>
    </row>
    <row r="8226" spans="1:3">
      <c r="A8226" t="s">
        <v>13207</v>
      </c>
      <c r="B8226" t="s">
        <v>13208</v>
      </c>
      <c r="C8226" t="s">
        <v>13209</v>
      </c>
    </row>
    <row r="8227" spans="1:3">
      <c r="A8227" t="s">
        <v>13210</v>
      </c>
      <c r="B8227" t="s">
        <v>13208</v>
      </c>
      <c r="C8227" t="s">
        <v>13209</v>
      </c>
    </row>
    <row r="8228" spans="1:3">
      <c r="A8228" t="s">
        <v>13211</v>
      </c>
      <c r="B8228" t="s">
        <v>13212</v>
      </c>
      <c r="C8228" t="s">
        <v>13213</v>
      </c>
    </row>
    <row r="8229" spans="1:3">
      <c r="A8229" t="s">
        <v>13214</v>
      </c>
      <c r="B8229" t="s">
        <v>13212</v>
      </c>
      <c r="C8229" t="s">
        <v>13213</v>
      </c>
    </row>
    <row r="8230" spans="1:3">
      <c r="A8230" t="s">
        <v>13215</v>
      </c>
      <c r="B8230" t="s">
        <v>13216</v>
      </c>
    </row>
    <row r="8231" spans="1:3">
      <c r="A8231" t="s">
        <v>13217</v>
      </c>
      <c r="B8231" t="s">
        <v>13216</v>
      </c>
    </row>
    <row r="8232" spans="1:3">
      <c r="A8232" t="s">
        <v>13218</v>
      </c>
      <c r="B8232" t="s">
        <v>13219</v>
      </c>
      <c r="C8232" t="s">
        <v>13220</v>
      </c>
    </row>
    <row r="8233" spans="1:3">
      <c r="A8233" t="s">
        <v>13221</v>
      </c>
      <c r="B8233" t="s">
        <v>13219</v>
      </c>
      <c r="C8233" t="s">
        <v>13220</v>
      </c>
    </row>
    <row r="8234" spans="1:3">
      <c r="A8234" t="s">
        <v>13222</v>
      </c>
      <c r="B8234" t="s">
        <v>13223</v>
      </c>
      <c r="C8234" t="s">
        <v>13224</v>
      </c>
    </row>
    <row r="8235" spans="1:3">
      <c r="A8235" t="s">
        <v>13225</v>
      </c>
      <c r="B8235" t="s">
        <v>13223</v>
      </c>
      <c r="C8235" t="s">
        <v>13224</v>
      </c>
    </row>
    <row r="8236" spans="1:3">
      <c r="A8236" t="s">
        <v>13226</v>
      </c>
      <c r="B8236" t="s">
        <v>13227</v>
      </c>
      <c r="C8236" t="s">
        <v>13228</v>
      </c>
    </row>
    <row r="8237" spans="1:3">
      <c r="A8237" t="s">
        <v>13229</v>
      </c>
      <c r="B8237" t="s">
        <v>13227</v>
      </c>
      <c r="C8237" t="s">
        <v>13228</v>
      </c>
    </row>
    <row r="8238" spans="1:3">
      <c r="A8238" t="s">
        <v>13230</v>
      </c>
      <c r="B8238" t="s">
        <v>13231</v>
      </c>
      <c r="C8238" t="s">
        <v>13232</v>
      </c>
    </row>
    <row r="8239" spans="1:3">
      <c r="A8239" t="s">
        <v>13233</v>
      </c>
      <c r="B8239" t="s">
        <v>13231</v>
      </c>
      <c r="C8239" t="s">
        <v>13232</v>
      </c>
    </row>
    <row r="8240" spans="1:3">
      <c r="A8240" t="s">
        <v>13234</v>
      </c>
      <c r="B8240" t="s">
        <v>13235</v>
      </c>
      <c r="C8240" t="s">
        <v>13236</v>
      </c>
    </row>
    <row r="8241" spans="1:3">
      <c r="A8241" t="s">
        <v>13237</v>
      </c>
      <c r="B8241" t="s">
        <v>13235</v>
      </c>
      <c r="C8241" t="s">
        <v>13236</v>
      </c>
    </row>
    <row r="8242" spans="1:3">
      <c r="A8242" t="s">
        <v>13238</v>
      </c>
      <c r="B8242" t="s">
        <v>13239</v>
      </c>
    </row>
    <row r="8243" spans="1:3">
      <c r="A8243" t="s">
        <v>13240</v>
      </c>
      <c r="B8243" t="s">
        <v>13239</v>
      </c>
    </row>
    <row r="8244" spans="1:3">
      <c r="A8244" t="s">
        <v>13241</v>
      </c>
      <c r="B8244" t="s">
        <v>13242</v>
      </c>
    </row>
    <row r="8245" spans="1:3">
      <c r="A8245" t="s">
        <v>13243</v>
      </c>
      <c r="B8245" t="s">
        <v>13242</v>
      </c>
    </row>
    <row r="8246" spans="1:3">
      <c r="A8246" t="s">
        <v>13244</v>
      </c>
      <c r="B8246" t="s">
        <v>13245</v>
      </c>
      <c r="C8246" t="s">
        <v>13246</v>
      </c>
    </row>
    <row r="8247" spans="1:3">
      <c r="A8247" t="s">
        <v>13247</v>
      </c>
      <c r="B8247" t="s">
        <v>13245</v>
      </c>
      <c r="C8247" t="s">
        <v>13246</v>
      </c>
    </row>
    <row r="8248" spans="1:3">
      <c r="A8248" t="s">
        <v>13248</v>
      </c>
      <c r="B8248" t="s">
        <v>13249</v>
      </c>
      <c r="C8248" t="s">
        <v>13250</v>
      </c>
    </row>
    <row r="8249" spans="1:3">
      <c r="A8249" t="s">
        <v>13251</v>
      </c>
      <c r="B8249" t="s">
        <v>13249</v>
      </c>
      <c r="C8249" t="s">
        <v>13250</v>
      </c>
    </row>
    <row r="8250" spans="1:3">
      <c r="A8250" t="s">
        <v>13252</v>
      </c>
      <c r="B8250" t="s">
        <v>13253</v>
      </c>
      <c r="C8250" t="s">
        <v>13254</v>
      </c>
    </row>
    <row r="8251" spans="1:3">
      <c r="A8251" t="s">
        <v>13255</v>
      </c>
      <c r="B8251" t="s">
        <v>13253</v>
      </c>
      <c r="C8251" t="s">
        <v>13254</v>
      </c>
    </row>
    <row r="8252" spans="1:3">
      <c r="A8252" t="s">
        <v>13256</v>
      </c>
      <c r="B8252" t="s">
        <v>13257</v>
      </c>
      <c r="C8252" t="s">
        <v>13258</v>
      </c>
    </row>
    <row r="8253" spans="1:3">
      <c r="A8253" t="s">
        <v>13259</v>
      </c>
      <c r="B8253" t="s">
        <v>13257</v>
      </c>
      <c r="C8253" t="s">
        <v>13258</v>
      </c>
    </row>
    <row r="8254" spans="1:3">
      <c r="A8254" t="s">
        <v>13260</v>
      </c>
      <c r="B8254" t="s">
        <v>13261</v>
      </c>
      <c r="C8254" t="s">
        <v>13262</v>
      </c>
    </row>
    <row r="8255" spans="1:3">
      <c r="A8255" t="s">
        <v>13263</v>
      </c>
      <c r="B8255" t="s">
        <v>13261</v>
      </c>
      <c r="C8255" t="s">
        <v>13262</v>
      </c>
    </row>
    <row r="8256" spans="1:3">
      <c r="A8256" t="s">
        <v>13264</v>
      </c>
      <c r="B8256" t="s">
        <v>13265</v>
      </c>
      <c r="C8256" t="s">
        <v>13266</v>
      </c>
    </row>
    <row r="8257" spans="1:3">
      <c r="A8257" t="s">
        <v>13267</v>
      </c>
      <c r="B8257" t="s">
        <v>13265</v>
      </c>
      <c r="C8257" t="s">
        <v>13266</v>
      </c>
    </row>
    <row r="8258" spans="1:3">
      <c r="A8258" t="s">
        <v>13268</v>
      </c>
      <c r="B8258" t="s">
        <v>13269</v>
      </c>
      <c r="C8258" t="s">
        <v>13270</v>
      </c>
    </row>
    <row r="8259" spans="1:3">
      <c r="A8259" t="s">
        <v>13271</v>
      </c>
      <c r="B8259" t="s">
        <v>13269</v>
      </c>
      <c r="C8259" t="s">
        <v>13270</v>
      </c>
    </row>
    <row r="8260" spans="1:3">
      <c r="A8260" t="s">
        <v>13272</v>
      </c>
      <c r="B8260" t="s">
        <v>13273</v>
      </c>
      <c r="C8260" t="s">
        <v>13274</v>
      </c>
    </row>
    <row r="8261" spans="1:3">
      <c r="A8261" t="s">
        <v>13275</v>
      </c>
      <c r="B8261" t="s">
        <v>13273</v>
      </c>
      <c r="C8261" t="s">
        <v>13274</v>
      </c>
    </row>
    <row r="8262" spans="1:3">
      <c r="A8262" t="s">
        <v>13276</v>
      </c>
      <c r="B8262" t="s">
        <v>13277</v>
      </c>
      <c r="C8262" t="s">
        <v>13278</v>
      </c>
    </row>
    <row r="8263" spans="1:3">
      <c r="A8263" t="s">
        <v>13279</v>
      </c>
      <c r="B8263" t="s">
        <v>13277</v>
      </c>
      <c r="C8263" t="s">
        <v>13278</v>
      </c>
    </row>
    <row r="8264" spans="1:3">
      <c r="A8264" t="s">
        <v>13280</v>
      </c>
      <c r="B8264" t="s">
        <v>13281</v>
      </c>
      <c r="C8264" t="s">
        <v>13282</v>
      </c>
    </row>
    <row r="8265" spans="1:3">
      <c r="A8265" t="s">
        <v>13283</v>
      </c>
      <c r="B8265" t="s">
        <v>13281</v>
      </c>
      <c r="C8265" t="s">
        <v>13282</v>
      </c>
    </row>
    <row r="8266" spans="1:3">
      <c r="A8266" t="s">
        <v>13284</v>
      </c>
      <c r="B8266" t="s">
        <v>13285</v>
      </c>
      <c r="C8266" t="s">
        <v>13286</v>
      </c>
    </row>
    <row r="8267" spans="1:3">
      <c r="A8267" t="s">
        <v>13287</v>
      </c>
      <c r="B8267" t="s">
        <v>13285</v>
      </c>
      <c r="C8267" t="s">
        <v>13286</v>
      </c>
    </row>
    <row r="8268" spans="1:3">
      <c r="A8268" t="s">
        <v>13288</v>
      </c>
      <c r="B8268" t="s">
        <v>13289</v>
      </c>
      <c r="C8268" t="s">
        <v>13290</v>
      </c>
    </row>
    <row r="8269" spans="1:3">
      <c r="A8269" t="s">
        <v>13291</v>
      </c>
      <c r="B8269" t="s">
        <v>13289</v>
      </c>
      <c r="C8269" t="s">
        <v>13290</v>
      </c>
    </row>
    <row r="8270" spans="1:3">
      <c r="A8270" t="s">
        <v>13292</v>
      </c>
      <c r="B8270" t="s">
        <v>13293</v>
      </c>
      <c r="C8270" t="s">
        <v>13294</v>
      </c>
    </row>
    <row r="8271" spans="1:3">
      <c r="A8271" t="s">
        <v>13295</v>
      </c>
      <c r="B8271" t="s">
        <v>13293</v>
      </c>
      <c r="C8271" t="s">
        <v>13294</v>
      </c>
    </row>
    <row r="8272" spans="1:3">
      <c r="A8272" t="s">
        <v>13296</v>
      </c>
      <c r="B8272" t="s">
        <v>13297</v>
      </c>
      <c r="C8272" t="s">
        <v>13298</v>
      </c>
    </row>
    <row r="8273" spans="1:3">
      <c r="A8273" t="s">
        <v>13299</v>
      </c>
      <c r="B8273" t="s">
        <v>13297</v>
      </c>
      <c r="C8273" t="s">
        <v>13298</v>
      </c>
    </row>
    <row r="8274" spans="1:3">
      <c r="A8274" t="s">
        <v>13300</v>
      </c>
      <c r="B8274" t="s">
        <v>13301</v>
      </c>
      <c r="C8274" t="s">
        <v>13302</v>
      </c>
    </row>
    <row r="8275" spans="1:3">
      <c r="A8275" t="s">
        <v>13303</v>
      </c>
      <c r="B8275" t="s">
        <v>13301</v>
      </c>
      <c r="C8275" t="s">
        <v>13302</v>
      </c>
    </row>
    <row r="8276" spans="1:3">
      <c r="A8276" t="s">
        <v>13304</v>
      </c>
      <c r="B8276" t="s">
        <v>13305</v>
      </c>
      <c r="C8276" t="s">
        <v>13306</v>
      </c>
    </row>
    <row r="8277" spans="1:3">
      <c r="A8277" t="s">
        <v>13307</v>
      </c>
      <c r="B8277" t="s">
        <v>13305</v>
      </c>
      <c r="C8277" t="s">
        <v>13306</v>
      </c>
    </row>
    <row r="8278" spans="1:3">
      <c r="A8278" t="s">
        <v>13308</v>
      </c>
      <c r="B8278" t="s">
        <v>13309</v>
      </c>
      <c r="C8278" t="s">
        <v>13310</v>
      </c>
    </row>
    <row r="8279" spans="1:3">
      <c r="A8279" t="s">
        <v>13311</v>
      </c>
      <c r="B8279" t="s">
        <v>13309</v>
      </c>
      <c r="C8279" t="s">
        <v>13310</v>
      </c>
    </row>
    <row r="8280" spans="1:3">
      <c r="A8280" t="s">
        <v>13312</v>
      </c>
      <c r="B8280" t="s">
        <v>13313</v>
      </c>
      <c r="C8280" t="s">
        <v>13314</v>
      </c>
    </row>
    <row r="8281" spans="1:3">
      <c r="A8281" t="s">
        <v>13315</v>
      </c>
      <c r="B8281" t="s">
        <v>13313</v>
      </c>
      <c r="C8281" t="s">
        <v>13314</v>
      </c>
    </row>
    <row r="8282" spans="1:3">
      <c r="A8282" t="s">
        <v>13316</v>
      </c>
      <c r="B8282" t="s">
        <v>13317</v>
      </c>
      <c r="C8282" t="s">
        <v>13318</v>
      </c>
    </row>
    <row r="8283" spans="1:3">
      <c r="A8283" t="s">
        <v>13319</v>
      </c>
      <c r="B8283" t="s">
        <v>13317</v>
      </c>
      <c r="C8283" t="s">
        <v>13318</v>
      </c>
    </row>
    <row r="8284" spans="1:3">
      <c r="A8284" t="s">
        <v>13320</v>
      </c>
      <c r="B8284" t="s">
        <v>13321</v>
      </c>
      <c r="C8284" t="s">
        <v>13322</v>
      </c>
    </row>
    <row r="8285" spans="1:3">
      <c r="A8285" t="s">
        <v>13323</v>
      </c>
      <c r="B8285" t="s">
        <v>13321</v>
      </c>
      <c r="C8285" t="s">
        <v>13322</v>
      </c>
    </row>
    <row r="8286" spans="1:3">
      <c r="A8286" t="s">
        <v>13324</v>
      </c>
      <c r="B8286" t="s">
        <v>13325</v>
      </c>
      <c r="C8286" t="s">
        <v>13326</v>
      </c>
    </row>
    <row r="8287" spans="1:3">
      <c r="A8287" t="s">
        <v>13327</v>
      </c>
      <c r="B8287" t="s">
        <v>13325</v>
      </c>
      <c r="C8287" t="s">
        <v>13326</v>
      </c>
    </row>
    <row r="8288" spans="1:3">
      <c r="A8288" t="s">
        <v>13328</v>
      </c>
      <c r="B8288" t="s">
        <v>13329</v>
      </c>
      <c r="C8288" t="s">
        <v>13330</v>
      </c>
    </row>
    <row r="8289" spans="1:3">
      <c r="A8289" t="s">
        <v>13331</v>
      </c>
      <c r="B8289" t="s">
        <v>13329</v>
      </c>
      <c r="C8289" t="s">
        <v>13330</v>
      </c>
    </row>
    <row r="8290" spans="1:3">
      <c r="A8290" t="s">
        <v>13332</v>
      </c>
      <c r="B8290" t="s">
        <v>13333</v>
      </c>
      <c r="C8290" t="s">
        <v>13334</v>
      </c>
    </row>
    <row r="8291" spans="1:3">
      <c r="A8291" t="s">
        <v>13335</v>
      </c>
      <c r="B8291" t="s">
        <v>13333</v>
      </c>
      <c r="C8291" t="s">
        <v>13334</v>
      </c>
    </row>
    <row r="8292" spans="1:3">
      <c r="A8292" t="s">
        <v>13336</v>
      </c>
      <c r="B8292" t="s">
        <v>13337</v>
      </c>
      <c r="C8292" t="s">
        <v>13338</v>
      </c>
    </row>
    <row r="8293" spans="1:3">
      <c r="A8293" t="s">
        <v>13339</v>
      </c>
      <c r="B8293" t="s">
        <v>13337</v>
      </c>
      <c r="C8293" t="s">
        <v>13338</v>
      </c>
    </row>
    <row r="8294" spans="1:3">
      <c r="A8294" t="s">
        <v>13340</v>
      </c>
      <c r="B8294" t="s">
        <v>13341</v>
      </c>
      <c r="C8294" t="s">
        <v>13342</v>
      </c>
    </row>
    <row r="8295" spans="1:3">
      <c r="A8295" t="s">
        <v>13343</v>
      </c>
      <c r="B8295" t="s">
        <v>13341</v>
      </c>
      <c r="C8295" t="s">
        <v>13342</v>
      </c>
    </row>
    <row r="8296" spans="1:3">
      <c r="A8296" t="s">
        <v>13344</v>
      </c>
      <c r="B8296" t="s">
        <v>13345</v>
      </c>
      <c r="C8296" t="s">
        <v>13346</v>
      </c>
    </row>
    <row r="8297" spans="1:3">
      <c r="A8297" t="s">
        <v>13347</v>
      </c>
      <c r="B8297" t="s">
        <v>13345</v>
      </c>
      <c r="C8297" t="s">
        <v>13346</v>
      </c>
    </row>
    <row r="8298" spans="1:3">
      <c r="A8298" t="s">
        <v>13348</v>
      </c>
      <c r="B8298" t="s">
        <v>13349</v>
      </c>
      <c r="C8298" t="s">
        <v>13350</v>
      </c>
    </row>
    <row r="8299" spans="1:3">
      <c r="A8299" t="s">
        <v>13351</v>
      </c>
      <c r="B8299" t="s">
        <v>13349</v>
      </c>
      <c r="C8299" t="s">
        <v>13350</v>
      </c>
    </row>
    <row r="8300" spans="1:3">
      <c r="A8300" t="s">
        <v>13352</v>
      </c>
      <c r="B8300" t="s">
        <v>13353</v>
      </c>
      <c r="C8300" t="s">
        <v>13354</v>
      </c>
    </row>
    <row r="8301" spans="1:3">
      <c r="A8301" t="s">
        <v>13355</v>
      </c>
      <c r="B8301" t="s">
        <v>13353</v>
      </c>
      <c r="C8301" t="s">
        <v>13354</v>
      </c>
    </row>
    <row r="8302" spans="1:3">
      <c r="A8302" t="s">
        <v>13356</v>
      </c>
      <c r="B8302" t="s">
        <v>13357</v>
      </c>
      <c r="C8302" t="s">
        <v>13358</v>
      </c>
    </row>
    <row r="8303" spans="1:3">
      <c r="A8303" t="s">
        <v>13359</v>
      </c>
      <c r="B8303" t="s">
        <v>13357</v>
      </c>
      <c r="C8303" t="s">
        <v>13358</v>
      </c>
    </row>
    <row r="8304" spans="1:3">
      <c r="A8304" t="s">
        <v>13360</v>
      </c>
      <c r="B8304" t="s">
        <v>13361</v>
      </c>
      <c r="C8304" t="s">
        <v>13362</v>
      </c>
    </row>
    <row r="8305" spans="1:4">
      <c r="A8305" t="s">
        <v>13363</v>
      </c>
      <c r="B8305" t="s">
        <v>13361</v>
      </c>
      <c r="C8305" t="s">
        <v>13362</v>
      </c>
    </row>
    <row r="8306" spans="1:4">
      <c r="A8306" t="s">
        <v>13364</v>
      </c>
      <c r="B8306" t="s">
        <v>13365</v>
      </c>
    </row>
    <row r="8307" spans="1:4">
      <c r="A8307" t="s">
        <v>13366</v>
      </c>
      <c r="B8307" t="s">
        <v>13365</v>
      </c>
    </row>
    <row r="8308" spans="1:4">
      <c r="A8308" t="s">
        <v>13367</v>
      </c>
      <c r="B8308" t="s">
        <v>13368</v>
      </c>
    </row>
    <row r="8309" spans="1:4">
      <c r="A8309" t="s">
        <v>13369</v>
      </c>
      <c r="B8309" t="s">
        <v>13368</v>
      </c>
    </row>
    <row r="8310" spans="1:4">
      <c r="A8310" t="s">
        <v>13370</v>
      </c>
      <c r="D8310">
        <f>--GST1</f>
        <v>0</v>
      </c>
    </row>
    <row r="8311" spans="1:4">
      <c r="A8311" t="s">
        <v>13371</v>
      </c>
      <c r="D8311">
        <f>--GST1</f>
        <v>0</v>
      </c>
    </row>
    <row r="8312" spans="1:4">
      <c r="A8312" t="s">
        <v>13372</v>
      </c>
      <c r="D8312">
        <f>--GST2</f>
        <v>0</v>
      </c>
    </row>
    <row r="8313" spans="1:4">
      <c r="A8313" t="s">
        <v>13373</v>
      </c>
      <c r="D8313">
        <f>--GST2</f>
        <v>0</v>
      </c>
    </row>
    <row r="8314" spans="1:4">
      <c r="A8314" t="s">
        <v>13374</v>
      </c>
      <c r="D8314">
        <f>--GST3</f>
        <v>0</v>
      </c>
    </row>
    <row r="8315" spans="1:4">
      <c r="A8315" t="s">
        <v>13375</v>
      </c>
      <c r="D8315">
        <f>--GST3</f>
        <v>0</v>
      </c>
    </row>
    <row r="8316" spans="1:4">
      <c r="A8316" t="s">
        <v>13376</v>
      </c>
      <c r="D8316">
        <f>--GST4</f>
        <v>0</v>
      </c>
    </row>
    <row r="8317" spans="1:4">
      <c r="A8317" t="s">
        <v>13377</v>
      </c>
      <c r="D8317">
        <f>--GST4</f>
        <v>0</v>
      </c>
    </row>
    <row r="8318" spans="1:4">
      <c r="A8318" t="s">
        <v>13378</v>
      </c>
      <c r="D8318">
        <f>--GST5</f>
        <v>0</v>
      </c>
    </row>
    <row r="8319" spans="1:4">
      <c r="A8319" t="s">
        <v>13379</v>
      </c>
      <c r="D8319">
        <f>--GST5</f>
        <v>0</v>
      </c>
    </row>
    <row r="8320" spans="1:4">
      <c r="A8320" t="s">
        <v>13380</v>
      </c>
      <c r="D8320">
        <f>--GST6</f>
        <v>0</v>
      </c>
    </row>
    <row r="8321" spans="1:4">
      <c r="A8321" t="s">
        <v>13381</v>
      </c>
      <c r="D8321">
        <f>--GST6</f>
        <v>0</v>
      </c>
    </row>
    <row r="8322" spans="1:4">
      <c r="A8322" t="s">
        <v>13382</v>
      </c>
      <c r="D8322">
        <f>--GST7</f>
        <v>0</v>
      </c>
    </row>
    <row r="8323" spans="1:4">
      <c r="A8323" t="s">
        <v>13383</v>
      </c>
      <c r="D8323">
        <f>--GST7</f>
        <v>0</v>
      </c>
    </row>
    <row r="8324" spans="1:4">
      <c r="A8324" t="s">
        <v>13384</v>
      </c>
      <c r="D8324">
        <f>--GST8</f>
        <v>0</v>
      </c>
    </row>
    <row r="8325" spans="1:4">
      <c r="A8325" t="s">
        <v>13385</v>
      </c>
      <c r="D8325">
        <f>--GST8</f>
        <v>0</v>
      </c>
    </row>
    <row r="8326" spans="1:4">
      <c r="A8326" t="s">
        <v>13386</v>
      </c>
      <c r="B8326" t="s">
        <v>13387</v>
      </c>
      <c r="C8326" t="s">
        <v>13388</v>
      </c>
    </row>
    <row r="8327" spans="1:4">
      <c r="A8327" t="s">
        <v>13389</v>
      </c>
      <c r="B8327" t="s">
        <v>13387</v>
      </c>
      <c r="C8327" t="s">
        <v>13388</v>
      </c>
    </row>
    <row r="8328" spans="1:4">
      <c r="A8328" t="s">
        <v>13390</v>
      </c>
      <c r="B8328" t="s">
        <v>13391</v>
      </c>
      <c r="C8328" t="s">
        <v>13392</v>
      </c>
    </row>
    <row r="8329" spans="1:4">
      <c r="A8329" t="s">
        <v>13393</v>
      </c>
      <c r="B8329" t="s">
        <v>13391</v>
      </c>
      <c r="C8329" t="s">
        <v>13392</v>
      </c>
    </row>
    <row r="8330" spans="1:4">
      <c r="A8330" t="s">
        <v>13394</v>
      </c>
      <c r="B8330" t="s">
        <v>13395</v>
      </c>
    </row>
    <row r="8331" spans="1:4">
      <c r="A8331" t="s">
        <v>13396</v>
      </c>
      <c r="B8331" t="s">
        <v>13395</v>
      </c>
    </row>
    <row r="8332" spans="1:4">
      <c r="A8332" t="s">
        <v>13397</v>
      </c>
      <c r="B8332" t="s">
        <v>1853</v>
      </c>
      <c r="C8332" t="s">
        <v>1854</v>
      </c>
    </row>
    <row r="8333" spans="1:4">
      <c r="A8333" t="s">
        <v>13398</v>
      </c>
      <c r="B8333" t="s">
        <v>1853</v>
      </c>
      <c r="C8333" t="s">
        <v>1854</v>
      </c>
    </row>
    <row r="8334" spans="1:4">
      <c r="A8334" t="s">
        <v>13399</v>
      </c>
      <c r="B8334" t="s">
        <v>13400</v>
      </c>
    </row>
    <row r="8335" spans="1:4">
      <c r="A8335" t="s">
        <v>13401</v>
      </c>
      <c r="B8335" t="s">
        <v>13400</v>
      </c>
    </row>
    <row r="8336" spans="1:4">
      <c r="A8336" t="s">
        <v>13402</v>
      </c>
      <c r="B8336" t="s">
        <v>13403</v>
      </c>
    </row>
    <row r="8337" spans="1:3">
      <c r="A8337" t="s">
        <v>13404</v>
      </c>
      <c r="B8337" t="s">
        <v>13403</v>
      </c>
    </row>
    <row r="8338" spans="1:3">
      <c r="A8338" t="s">
        <v>13405</v>
      </c>
      <c r="B8338" t="s">
        <v>13406</v>
      </c>
      <c r="C8338" t="s">
        <v>13407</v>
      </c>
    </row>
    <row r="8339" spans="1:3">
      <c r="A8339" t="s">
        <v>13408</v>
      </c>
      <c r="B8339" t="s">
        <v>13406</v>
      </c>
      <c r="C8339" t="s">
        <v>13407</v>
      </c>
    </row>
    <row r="8340" spans="1:3">
      <c r="A8340" t="s">
        <v>13409</v>
      </c>
      <c r="B8340" t="s">
        <v>13410</v>
      </c>
    </row>
    <row r="8341" spans="1:3">
      <c r="A8341" t="s">
        <v>13411</v>
      </c>
      <c r="B8341" t="s">
        <v>13410</v>
      </c>
    </row>
    <row r="8342" spans="1:3">
      <c r="A8342" t="s">
        <v>13412</v>
      </c>
      <c r="B8342" t="s">
        <v>13413</v>
      </c>
      <c r="C8342" t="s">
        <v>13414</v>
      </c>
    </row>
    <row r="8343" spans="1:3">
      <c r="A8343" t="s">
        <v>13415</v>
      </c>
      <c r="B8343" t="s">
        <v>13413</v>
      </c>
      <c r="C8343" t="s">
        <v>13414</v>
      </c>
    </row>
    <row r="8344" spans="1:3">
      <c r="A8344" t="s">
        <v>13416</v>
      </c>
      <c r="B8344" t="s">
        <v>13417</v>
      </c>
      <c r="C8344" t="s">
        <v>13418</v>
      </c>
    </row>
    <row r="8345" spans="1:3">
      <c r="A8345" t="s">
        <v>13419</v>
      </c>
      <c r="B8345" t="s">
        <v>13417</v>
      </c>
      <c r="C8345" t="s">
        <v>13418</v>
      </c>
    </row>
    <row r="8346" spans="1:3">
      <c r="A8346" t="s">
        <v>13420</v>
      </c>
      <c r="B8346" t="s">
        <v>13421</v>
      </c>
      <c r="C8346" t="s">
        <v>13422</v>
      </c>
    </row>
    <row r="8347" spans="1:3">
      <c r="A8347" t="s">
        <v>13423</v>
      </c>
      <c r="B8347" t="s">
        <v>13421</v>
      </c>
      <c r="C8347" t="s">
        <v>13422</v>
      </c>
    </row>
    <row r="8348" spans="1:3">
      <c r="A8348" t="s">
        <v>13424</v>
      </c>
      <c r="B8348" t="s">
        <v>13425</v>
      </c>
      <c r="C8348" t="s">
        <v>13426</v>
      </c>
    </row>
    <row r="8349" spans="1:3">
      <c r="A8349" t="s">
        <v>13427</v>
      </c>
      <c r="B8349" t="s">
        <v>13425</v>
      </c>
      <c r="C8349" t="s">
        <v>13426</v>
      </c>
    </row>
    <row r="8350" spans="1:3">
      <c r="A8350" t="s">
        <v>13428</v>
      </c>
      <c r="B8350" t="s">
        <v>13429</v>
      </c>
      <c r="C8350" t="s">
        <v>13430</v>
      </c>
    </row>
    <row r="8351" spans="1:3">
      <c r="A8351" t="s">
        <v>13431</v>
      </c>
      <c r="B8351" t="s">
        <v>13429</v>
      </c>
      <c r="C8351" t="s">
        <v>13430</v>
      </c>
    </row>
    <row r="8352" spans="1:3">
      <c r="A8352" t="s">
        <v>13432</v>
      </c>
      <c r="B8352" t="s">
        <v>13433</v>
      </c>
      <c r="C8352" t="s">
        <v>13434</v>
      </c>
    </row>
    <row r="8353" spans="1:3">
      <c r="A8353" t="s">
        <v>13435</v>
      </c>
      <c r="B8353" t="s">
        <v>13433</v>
      </c>
      <c r="C8353" t="s">
        <v>13434</v>
      </c>
    </row>
    <row r="8354" spans="1:3">
      <c r="A8354" t="s">
        <v>13436</v>
      </c>
      <c r="B8354" t="s">
        <v>13437</v>
      </c>
      <c r="C8354" t="s">
        <v>13438</v>
      </c>
    </row>
    <row r="8355" spans="1:3">
      <c r="A8355" t="s">
        <v>13439</v>
      </c>
      <c r="B8355" t="s">
        <v>13437</v>
      </c>
      <c r="C8355" t="s">
        <v>13438</v>
      </c>
    </row>
    <row r="8356" spans="1:3">
      <c r="A8356" t="s">
        <v>13440</v>
      </c>
      <c r="B8356" t="s">
        <v>13441</v>
      </c>
      <c r="C8356" t="s">
        <v>13442</v>
      </c>
    </row>
    <row r="8357" spans="1:3">
      <c r="A8357" t="s">
        <v>13443</v>
      </c>
      <c r="B8357" t="s">
        <v>13441</v>
      </c>
      <c r="C8357" t="s">
        <v>13442</v>
      </c>
    </row>
    <row r="8358" spans="1:3">
      <c r="A8358" t="s">
        <v>13444</v>
      </c>
      <c r="B8358" t="s">
        <v>13445</v>
      </c>
      <c r="C8358" t="s">
        <v>13446</v>
      </c>
    </row>
    <row r="8359" spans="1:3">
      <c r="A8359" t="s">
        <v>13447</v>
      </c>
      <c r="B8359" t="s">
        <v>13445</v>
      </c>
      <c r="C8359" t="s">
        <v>13446</v>
      </c>
    </row>
    <row r="8360" spans="1:3">
      <c r="A8360" t="s">
        <v>13448</v>
      </c>
      <c r="B8360" t="s">
        <v>13449</v>
      </c>
      <c r="C8360" t="s">
        <v>13450</v>
      </c>
    </row>
    <row r="8361" spans="1:3">
      <c r="A8361" t="s">
        <v>13451</v>
      </c>
      <c r="B8361" t="s">
        <v>13449</v>
      </c>
      <c r="C8361" t="s">
        <v>13450</v>
      </c>
    </row>
    <row r="8362" spans="1:3">
      <c r="A8362" t="s">
        <v>13452</v>
      </c>
      <c r="B8362" t="s">
        <v>13453</v>
      </c>
      <c r="C8362" t="s">
        <v>13454</v>
      </c>
    </row>
    <row r="8363" spans="1:3">
      <c r="A8363" t="s">
        <v>13455</v>
      </c>
      <c r="B8363" t="s">
        <v>13453</v>
      </c>
      <c r="C8363" t="s">
        <v>13454</v>
      </c>
    </row>
    <row r="8364" spans="1:3">
      <c r="A8364" t="s">
        <v>13456</v>
      </c>
      <c r="B8364" t="s">
        <v>13457</v>
      </c>
      <c r="C8364" t="s">
        <v>13458</v>
      </c>
    </row>
    <row r="8365" spans="1:3">
      <c r="A8365" t="s">
        <v>13459</v>
      </c>
      <c r="B8365" t="s">
        <v>13457</v>
      </c>
      <c r="C8365" t="s">
        <v>13458</v>
      </c>
    </row>
    <row r="8366" spans="1:3">
      <c r="A8366" t="s">
        <v>13460</v>
      </c>
      <c r="B8366" t="s">
        <v>13461</v>
      </c>
      <c r="C8366" t="s">
        <v>13462</v>
      </c>
    </row>
    <row r="8367" spans="1:3">
      <c r="A8367" t="s">
        <v>13463</v>
      </c>
      <c r="B8367" t="s">
        <v>13461</v>
      </c>
      <c r="C8367" t="s">
        <v>13462</v>
      </c>
    </row>
    <row r="8368" spans="1:3">
      <c r="A8368" t="s">
        <v>13464</v>
      </c>
      <c r="B8368" t="s">
        <v>13465</v>
      </c>
      <c r="C8368" t="s">
        <v>13466</v>
      </c>
    </row>
    <row r="8369" spans="1:3">
      <c r="A8369" t="s">
        <v>13467</v>
      </c>
      <c r="B8369" t="s">
        <v>13465</v>
      </c>
      <c r="C8369" t="s">
        <v>13466</v>
      </c>
    </row>
    <row r="8370" spans="1:3">
      <c r="A8370" t="s">
        <v>13468</v>
      </c>
      <c r="B8370" t="s">
        <v>13469</v>
      </c>
      <c r="C8370" t="s">
        <v>13470</v>
      </c>
    </row>
    <row r="8371" spans="1:3">
      <c r="A8371" t="s">
        <v>13471</v>
      </c>
      <c r="B8371" t="s">
        <v>13469</v>
      </c>
      <c r="C8371" t="s">
        <v>13470</v>
      </c>
    </row>
    <row r="8372" spans="1:3">
      <c r="A8372" t="s">
        <v>13472</v>
      </c>
      <c r="B8372" t="s">
        <v>13473</v>
      </c>
      <c r="C8372" t="s">
        <v>13474</v>
      </c>
    </row>
    <row r="8373" spans="1:3">
      <c r="A8373" t="s">
        <v>13475</v>
      </c>
      <c r="B8373" t="s">
        <v>13473</v>
      </c>
      <c r="C8373" t="s">
        <v>13474</v>
      </c>
    </row>
    <row r="8374" spans="1:3">
      <c r="A8374" t="s">
        <v>13476</v>
      </c>
      <c r="B8374" t="s">
        <v>13477</v>
      </c>
    </row>
    <row r="8375" spans="1:3">
      <c r="A8375" t="s">
        <v>13478</v>
      </c>
      <c r="B8375" t="s">
        <v>13477</v>
      </c>
    </row>
    <row r="8376" spans="1:3">
      <c r="A8376" t="s">
        <v>13479</v>
      </c>
      <c r="B8376" t="s">
        <v>8516</v>
      </c>
    </row>
    <row r="8377" spans="1:3">
      <c r="A8377" t="s">
        <v>13480</v>
      </c>
      <c r="B8377" t="s">
        <v>8516</v>
      </c>
    </row>
    <row r="8378" spans="1:3">
      <c r="A8378" t="s">
        <v>13481</v>
      </c>
      <c r="B8378" t="s">
        <v>13482</v>
      </c>
      <c r="C8378" t="s">
        <v>13483</v>
      </c>
    </row>
    <row r="8379" spans="1:3">
      <c r="A8379" t="s">
        <v>13484</v>
      </c>
      <c r="B8379" t="s">
        <v>13482</v>
      </c>
      <c r="C8379" t="s">
        <v>13483</v>
      </c>
    </row>
    <row r="8380" spans="1:3">
      <c r="A8380" t="s">
        <v>13485</v>
      </c>
      <c r="B8380" t="s">
        <v>13486</v>
      </c>
      <c r="C8380" t="s">
        <v>13487</v>
      </c>
    </row>
    <row r="8381" spans="1:3">
      <c r="A8381" t="s">
        <v>13488</v>
      </c>
      <c r="B8381" t="s">
        <v>13486</v>
      </c>
      <c r="C8381" t="s">
        <v>13487</v>
      </c>
    </row>
    <row r="8382" spans="1:3">
      <c r="A8382" t="s">
        <v>13489</v>
      </c>
      <c r="B8382" t="s">
        <v>13490</v>
      </c>
      <c r="C8382" t="s">
        <v>13491</v>
      </c>
    </row>
    <row r="8383" spans="1:3">
      <c r="A8383" t="s">
        <v>13492</v>
      </c>
      <c r="B8383" t="s">
        <v>13490</v>
      </c>
      <c r="C8383" t="s">
        <v>13491</v>
      </c>
    </row>
    <row r="8384" spans="1:3">
      <c r="A8384" t="s">
        <v>13493</v>
      </c>
      <c r="B8384" t="s">
        <v>13494</v>
      </c>
    </row>
    <row r="8385" spans="1:3">
      <c r="A8385" t="s">
        <v>13495</v>
      </c>
      <c r="B8385" t="s">
        <v>13494</v>
      </c>
    </row>
    <row r="8386" spans="1:3">
      <c r="A8386" t="s">
        <v>13496</v>
      </c>
      <c r="B8386" t="s">
        <v>13497</v>
      </c>
      <c r="C8386" t="s">
        <v>13498</v>
      </c>
    </row>
    <row r="8387" spans="1:3">
      <c r="A8387" t="s">
        <v>13499</v>
      </c>
      <c r="B8387" t="s">
        <v>13497</v>
      </c>
      <c r="C8387" t="s">
        <v>13498</v>
      </c>
    </row>
    <row r="8388" spans="1:3">
      <c r="A8388" t="s">
        <v>13500</v>
      </c>
      <c r="B8388" t="s">
        <v>13501</v>
      </c>
      <c r="C8388" t="s">
        <v>13502</v>
      </c>
    </row>
    <row r="8389" spans="1:3">
      <c r="A8389" t="s">
        <v>13503</v>
      </c>
      <c r="B8389" t="s">
        <v>13501</v>
      </c>
      <c r="C8389" t="s">
        <v>13502</v>
      </c>
    </row>
    <row r="8390" spans="1:3">
      <c r="A8390" t="s">
        <v>13504</v>
      </c>
      <c r="B8390" t="s">
        <v>13505</v>
      </c>
    </row>
    <row r="8391" spans="1:3">
      <c r="A8391" t="s">
        <v>13506</v>
      </c>
      <c r="B8391" t="s">
        <v>13505</v>
      </c>
    </row>
    <row r="8392" spans="1:3">
      <c r="A8392" t="s">
        <v>13507</v>
      </c>
      <c r="B8392" t="s">
        <v>13508</v>
      </c>
      <c r="C8392" t="s">
        <v>13509</v>
      </c>
    </row>
    <row r="8393" spans="1:3">
      <c r="A8393" t="s">
        <v>13510</v>
      </c>
      <c r="B8393" t="s">
        <v>13508</v>
      </c>
      <c r="C8393" t="s">
        <v>13509</v>
      </c>
    </row>
    <row r="8394" spans="1:3">
      <c r="A8394" t="s">
        <v>13511</v>
      </c>
      <c r="B8394" t="s">
        <v>5438</v>
      </c>
      <c r="C8394" t="s">
        <v>5439</v>
      </c>
    </row>
    <row r="8395" spans="1:3">
      <c r="A8395" t="s">
        <v>13512</v>
      </c>
      <c r="B8395" t="s">
        <v>5438</v>
      </c>
      <c r="C8395" t="s">
        <v>5439</v>
      </c>
    </row>
    <row r="8396" spans="1:3">
      <c r="A8396" t="s">
        <v>13513</v>
      </c>
      <c r="B8396" t="s">
        <v>13514</v>
      </c>
      <c r="C8396" t="s">
        <v>13515</v>
      </c>
    </row>
    <row r="8397" spans="1:3">
      <c r="A8397" t="s">
        <v>13516</v>
      </c>
      <c r="B8397" t="s">
        <v>13514</v>
      </c>
      <c r="C8397" t="s">
        <v>13515</v>
      </c>
    </row>
    <row r="8398" spans="1:3">
      <c r="A8398" t="s">
        <v>13517</v>
      </c>
      <c r="B8398" t="s">
        <v>13518</v>
      </c>
      <c r="C8398" t="s">
        <v>13519</v>
      </c>
    </row>
    <row r="8399" spans="1:3">
      <c r="A8399" t="s">
        <v>13520</v>
      </c>
      <c r="B8399" t="s">
        <v>13518</v>
      </c>
      <c r="C8399" t="s">
        <v>13519</v>
      </c>
    </row>
    <row r="8400" spans="1:3">
      <c r="A8400" t="s">
        <v>13521</v>
      </c>
      <c r="B8400" t="s">
        <v>13522</v>
      </c>
      <c r="C8400" t="s">
        <v>13523</v>
      </c>
    </row>
    <row r="8401" spans="1:3">
      <c r="A8401" t="s">
        <v>13524</v>
      </c>
      <c r="B8401" t="s">
        <v>13522</v>
      </c>
      <c r="C8401" t="s">
        <v>13523</v>
      </c>
    </row>
    <row r="8402" spans="1:3">
      <c r="A8402" t="s">
        <v>13525</v>
      </c>
      <c r="B8402" t="s">
        <v>13526</v>
      </c>
      <c r="C8402" t="s">
        <v>13527</v>
      </c>
    </row>
    <row r="8403" spans="1:3">
      <c r="A8403" t="s">
        <v>13528</v>
      </c>
      <c r="B8403" t="s">
        <v>13526</v>
      </c>
      <c r="C8403" t="s">
        <v>13527</v>
      </c>
    </row>
    <row r="8404" spans="1:3">
      <c r="A8404" t="s">
        <v>13529</v>
      </c>
      <c r="B8404" t="s">
        <v>13530</v>
      </c>
      <c r="C8404" t="s">
        <v>13531</v>
      </c>
    </row>
    <row r="8405" spans="1:3">
      <c r="A8405" t="s">
        <v>13532</v>
      </c>
      <c r="B8405" t="s">
        <v>13530</v>
      </c>
      <c r="C8405" t="s">
        <v>13531</v>
      </c>
    </row>
    <row r="8406" spans="1:3">
      <c r="A8406" t="s">
        <v>13533</v>
      </c>
      <c r="B8406" t="s">
        <v>13534</v>
      </c>
    </row>
    <row r="8407" spans="1:3">
      <c r="A8407" t="s">
        <v>13535</v>
      </c>
      <c r="B8407" t="s">
        <v>13534</v>
      </c>
    </row>
    <row r="8408" spans="1:3">
      <c r="A8408" t="s">
        <v>13536</v>
      </c>
      <c r="B8408" t="s">
        <v>13537</v>
      </c>
      <c r="C8408" t="s">
        <v>13538</v>
      </c>
    </row>
    <row r="8409" spans="1:3">
      <c r="A8409" t="s">
        <v>13539</v>
      </c>
      <c r="B8409" t="s">
        <v>13537</v>
      </c>
      <c r="C8409" t="s">
        <v>13538</v>
      </c>
    </row>
    <row r="8410" spans="1:3">
      <c r="A8410" t="s">
        <v>13540</v>
      </c>
      <c r="B8410" t="s">
        <v>13541</v>
      </c>
      <c r="C8410" t="s">
        <v>13542</v>
      </c>
    </row>
    <row r="8411" spans="1:3">
      <c r="A8411" t="s">
        <v>13543</v>
      </c>
      <c r="B8411" t="s">
        <v>13541</v>
      </c>
      <c r="C8411" t="s">
        <v>13542</v>
      </c>
    </row>
    <row r="8412" spans="1:3">
      <c r="A8412" t="s">
        <v>13544</v>
      </c>
      <c r="B8412" t="s">
        <v>13545</v>
      </c>
    </row>
    <row r="8413" spans="1:3">
      <c r="A8413" t="s">
        <v>13546</v>
      </c>
      <c r="B8413" t="s">
        <v>13545</v>
      </c>
    </row>
    <row r="8414" spans="1:3">
      <c r="A8414" t="s">
        <v>13547</v>
      </c>
      <c r="B8414" t="s">
        <v>13548</v>
      </c>
      <c r="C8414" t="s">
        <v>13549</v>
      </c>
    </row>
    <row r="8415" spans="1:3">
      <c r="A8415" t="s">
        <v>13550</v>
      </c>
      <c r="B8415" t="s">
        <v>13548</v>
      </c>
      <c r="C8415" t="s">
        <v>13549</v>
      </c>
    </row>
    <row r="8416" spans="1:3">
      <c r="A8416" t="s">
        <v>13551</v>
      </c>
      <c r="B8416" t="s">
        <v>13552</v>
      </c>
      <c r="C8416" t="s">
        <v>13553</v>
      </c>
    </row>
    <row r="8417" spans="1:4">
      <c r="A8417" t="s">
        <v>13554</v>
      </c>
      <c r="B8417" t="s">
        <v>13552</v>
      </c>
      <c r="C8417" t="s">
        <v>13553</v>
      </c>
    </row>
    <row r="8418" spans="1:4">
      <c r="A8418" t="s">
        <v>13555</v>
      </c>
      <c r="B8418" t="s">
        <v>13556</v>
      </c>
      <c r="C8418" t="s">
        <v>13557</v>
      </c>
    </row>
    <row r="8419" spans="1:4">
      <c r="A8419" t="s">
        <v>13558</v>
      </c>
      <c r="B8419" t="s">
        <v>13556</v>
      </c>
      <c r="C8419" t="s">
        <v>13557</v>
      </c>
    </row>
    <row r="8420" spans="1:4">
      <c r="A8420" t="s">
        <v>13559</v>
      </c>
      <c r="B8420" t="s">
        <v>10599</v>
      </c>
    </row>
    <row r="8421" spans="1:4">
      <c r="A8421" t="s">
        <v>13560</v>
      </c>
      <c r="B8421" t="s">
        <v>10599</v>
      </c>
    </row>
    <row r="8422" spans="1:4">
      <c r="A8422" t="s">
        <v>13561</v>
      </c>
      <c r="D8422" t="e">
        <f>--AlexaAntiMouseAb</f>
        <v>#NAME?</v>
      </c>
    </row>
    <row r="8423" spans="1:4">
      <c r="A8423" t="s">
        <v>13562</v>
      </c>
      <c r="D8423" t="e">
        <f>--AlexaAntiMouseAb</f>
        <v>#NAME?</v>
      </c>
    </row>
    <row r="8424" spans="1:4">
      <c r="A8424" t="s">
        <v>13563</v>
      </c>
      <c r="D8424" t="e">
        <f>--Control14</f>
        <v>#NAME?</v>
      </c>
    </row>
    <row r="8425" spans="1:4">
      <c r="A8425" t="s">
        <v>13564</v>
      </c>
      <c r="D8425" t="e">
        <f>--Control14</f>
        <v>#NAME?</v>
      </c>
    </row>
    <row r="8426" spans="1:4">
      <c r="A8426" t="s">
        <v>13565</v>
      </c>
      <c r="D8426" t="e">
        <f>--BiotinAb1</f>
        <v>#NAME?</v>
      </c>
    </row>
    <row r="8427" spans="1:4">
      <c r="A8427" t="s">
        <v>13566</v>
      </c>
      <c r="D8427" t="e">
        <f>--BiotinAb1</f>
        <v>#NAME?</v>
      </c>
    </row>
    <row r="8428" spans="1:4">
      <c r="A8428" t="s">
        <v>13567</v>
      </c>
      <c r="D8428" t="e">
        <f>--BiotinAb2</f>
        <v>#NAME?</v>
      </c>
    </row>
    <row r="8429" spans="1:4">
      <c r="A8429" t="s">
        <v>13568</v>
      </c>
      <c r="D8429" t="e">
        <f>--BiotinAb2</f>
        <v>#NAME?</v>
      </c>
    </row>
    <row r="8430" spans="1:4">
      <c r="A8430" t="s">
        <v>13569</v>
      </c>
      <c r="D8430" t="e">
        <f>--BiotinAb3</f>
        <v>#NAME?</v>
      </c>
    </row>
    <row r="8431" spans="1:4">
      <c r="A8431" t="s">
        <v>13570</v>
      </c>
      <c r="D8431" t="e">
        <f>--BiotinAb3</f>
        <v>#NAME?</v>
      </c>
    </row>
    <row r="8432" spans="1:4">
      <c r="A8432" t="s">
        <v>13571</v>
      </c>
      <c r="D8432" t="e">
        <f>--BiotinAb4</f>
        <v>#NAME?</v>
      </c>
    </row>
    <row r="8433" spans="1:4">
      <c r="A8433" t="s">
        <v>13572</v>
      </c>
      <c r="D8433" t="e">
        <f>--BiotinAb4</f>
        <v>#NAME?</v>
      </c>
    </row>
    <row r="8434" spans="1:4">
      <c r="A8434" t="s">
        <v>13573</v>
      </c>
      <c r="D8434" t="e">
        <f>--BiotinAb5</f>
        <v>#NAME?</v>
      </c>
    </row>
    <row r="8435" spans="1:4">
      <c r="A8435" t="s">
        <v>13574</v>
      </c>
      <c r="D8435" t="e">
        <f>--BiotinAb5</f>
        <v>#NAME?</v>
      </c>
    </row>
    <row r="8436" spans="1:4">
      <c r="A8436" t="s">
        <v>13575</v>
      </c>
      <c r="D8436" t="e">
        <f>--BiotinAb6</f>
        <v>#NAME?</v>
      </c>
    </row>
    <row r="8437" spans="1:4">
      <c r="A8437" t="s">
        <v>13576</v>
      </c>
      <c r="D8437" t="e">
        <f>--BiotinAb6</f>
        <v>#NAME?</v>
      </c>
    </row>
    <row r="8438" spans="1:4">
      <c r="A8438" t="s">
        <v>13577</v>
      </c>
      <c r="D8438" t="e">
        <f>--Control16</f>
        <v>#NAME?</v>
      </c>
    </row>
    <row r="8439" spans="1:4">
      <c r="A8439" t="s">
        <v>13578</v>
      </c>
      <c r="D8439" t="e">
        <f>--Control16</f>
        <v>#NAME?</v>
      </c>
    </row>
    <row r="8440" spans="1:4">
      <c r="A8440" t="s">
        <v>13579</v>
      </c>
      <c r="D8440" t="e">
        <f>--Control13</f>
        <v>#NAME?</v>
      </c>
    </row>
    <row r="8441" spans="1:4">
      <c r="A8441" t="s">
        <v>13580</v>
      </c>
      <c r="D8441" t="e">
        <f>--Control13</f>
        <v>#NAME?</v>
      </c>
    </row>
    <row r="8442" spans="1:4">
      <c r="A8442" t="s">
        <v>13581</v>
      </c>
      <c r="D8442" t="e">
        <f>--RabbitAntiGSTAb</f>
        <v>#NAME?</v>
      </c>
    </row>
    <row r="8443" spans="1:4">
      <c r="A8443" t="s">
        <v>13582</v>
      </c>
      <c r="D8443" t="e">
        <f>--RabbitAntiGSTAb</f>
        <v>#NAME?</v>
      </c>
    </row>
    <row r="8444" spans="1:4">
      <c r="A8444" t="s">
        <v>13583</v>
      </c>
      <c r="D8444" t="e">
        <f>--V5control</f>
        <v>#NAME?</v>
      </c>
    </row>
    <row r="8445" spans="1:4">
      <c r="A8445" t="s">
        <v>13584</v>
      </c>
      <c r="D8445" t="e">
        <f>--V5control</f>
        <v>#NAME?</v>
      </c>
    </row>
    <row r="8446" spans="1:4">
      <c r="A8446" t="s">
        <v>13585</v>
      </c>
      <c r="D8446" t="e">
        <f>--Buffer</f>
        <v>#NAME?</v>
      </c>
    </row>
    <row r="8447" spans="1:4">
      <c r="A8447" t="s">
        <v>13586</v>
      </c>
      <c r="D8447" t="e">
        <f>--Buffer</f>
        <v>#NAME?</v>
      </c>
    </row>
    <row r="8448" spans="1:4">
      <c r="A8448" t="s">
        <v>13587</v>
      </c>
      <c r="D8448" t="e">
        <f>--Control17</f>
        <v>#NAME?</v>
      </c>
    </row>
    <row r="8449" spans="1:4">
      <c r="A8449" t="s">
        <v>13588</v>
      </c>
      <c r="D8449" t="e">
        <f>--Control17</f>
        <v>#NAME?</v>
      </c>
    </row>
    <row r="8450" spans="1:4">
      <c r="A8450" t="s">
        <v>13589</v>
      </c>
      <c r="D8450" t="e">
        <f>--Control18</f>
        <v>#NAME?</v>
      </c>
    </row>
    <row r="8451" spans="1:4">
      <c r="A8451" t="s">
        <v>13590</v>
      </c>
      <c r="D8451" t="e">
        <f>--Control18</f>
        <v>#NAME?</v>
      </c>
    </row>
    <row r="8452" spans="1:4">
      <c r="A8452" t="s">
        <v>13591</v>
      </c>
      <c r="D8452" t="e">
        <f>--Control19</f>
        <v>#NAME?</v>
      </c>
    </row>
    <row r="8453" spans="1:4">
      <c r="A8453" t="s">
        <v>13592</v>
      </c>
      <c r="D8453" t="e">
        <f>--Control19</f>
        <v>#NAME?</v>
      </c>
    </row>
    <row r="8454" spans="1:4">
      <c r="A8454" t="s">
        <v>13593</v>
      </c>
      <c r="D8454" t="e">
        <f>--AlexaAntiMouseAb</f>
        <v>#NAME?</v>
      </c>
    </row>
    <row r="8455" spans="1:4">
      <c r="A8455" t="s">
        <v>13594</v>
      </c>
      <c r="D8455" t="e">
        <f>--AlexaAntiMouseAb</f>
        <v>#NAME?</v>
      </c>
    </row>
    <row r="8456" spans="1:4">
      <c r="A8456" t="s">
        <v>13595</v>
      </c>
      <c r="D8456" t="e">
        <f>--Control15</f>
        <v>#NAME?</v>
      </c>
    </row>
    <row r="8457" spans="1:4">
      <c r="A8457" t="s">
        <v>13596</v>
      </c>
      <c r="D8457" t="e">
        <f>--Control15</f>
        <v>#NAME?</v>
      </c>
    </row>
    <row r="8458" spans="1:4">
      <c r="A8458" t="s">
        <v>13597</v>
      </c>
      <c r="D8458" t="e">
        <f>--AntiBiotinAb</f>
        <v>#NAME?</v>
      </c>
    </row>
    <row r="8459" spans="1:4">
      <c r="A8459" t="s">
        <v>13598</v>
      </c>
      <c r="D8459" t="e">
        <f>--AntiBiotinAb</f>
        <v>#NAME?</v>
      </c>
    </row>
    <row r="8460" spans="1:4">
      <c r="A8460" t="s">
        <v>13599</v>
      </c>
      <c r="D8460">
        <f>--BSA1</f>
        <v>0</v>
      </c>
    </row>
    <row r="8461" spans="1:4">
      <c r="A8461" t="s">
        <v>13600</v>
      </c>
      <c r="D8461">
        <f>--BSA1</f>
        <v>0</v>
      </c>
    </row>
    <row r="8462" spans="1:4">
      <c r="A8462" t="s">
        <v>13601</v>
      </c>
      <c r="D8462">
        <f>--BSA2</f>
        <v>0</v>
      </c>
    </row>
    <row r="8463" spans="1:4">
      <c r="A8463" t="s">
        <v>13602</v>
      </c>
      <c r="D8463">
        <f>--BSA2</f>
        <v>0</v>
      </c>
    </row>
    <row r="8464" spans="1:4">
      <c r="A8464" t="s">
        <v>13603</v>
      </c>
      <c r="D8464">
        <f>--BSA3</f>
        <v>0</v>
      </c>
    </row>
    <row r="8465" spans="1:4">
      <c r="A8465" t="s">
        <v>13604</v>
      </c>
      <c r="D8465">
        <f>--BSA3</f>
        <v>0</v>
      </c>
    </row>
    <row r="8466" spans="1:4">
      <c r="A8466" t="s">
        <v>13605</v>
      </c>
      <c r="D8466">
        <f>--BSA4</f>
        <v>0</v>
      </c>
    </row>
    <row r="8467" spans="1:4">
      <c r="A8467" t="s">
        <v>13606</v>
      </c>
      <c r="D8467">
        <f>--BSA4</f>
        <v>0</v>
      </c>
    </row>
    <row r="8468" spans="1:4">
      <c r="A8468" t="s">
        <v>13607</v>
      </c>
      <c r="D8468">
        <f>--BSA5</f>
        <v>0</v>
      </c>
    </row>
    <row r="8469" spans="1:4">
      <c r="A8469" t="s">
        <v>13608</v>
      </c>
      <c r="D8469">
        <f>--BSA5</f>
        <v>0</v>
      </c>
    </row>
    <row r="8470" spans="1:4">
      <c r="A8470" t="s">
        <v>13609</v>
      </c>
      <c r="B8470" t="s">
        <v>13610</v>
      </c>
      <c r="C8470" t="s">
        <v>13611</v>
      </c>
    </row>
    <row r="8471" spans="1:4">
      <c r="A8471" t="s">
        <v>13612</v>
      </c>
      <c r="B8471" t="s">
        <v>13610</v>
      </c>
      <c r="C8471" t="s">
        <v>13611</v>
      </c>
    </row>
    <row r="8472" spans="1:4">
      <c r="A8472" t="s">
        <v>13613</v>
      </c>
      <c r="B8472" t="s">
        <v>13614</v>
      </c>
      <c r="C8472" t="s">
        <v>13615</v>
      </c>
    </row>
    <row r="8473" spans="1:4">
      <c r="A8473" t="s">
        <v>13616</v>
      </c>
      <c r="B8473" t="s">
        <v>13614</v>
      </c>
      <c r="C8473" t="s">
        <v>13615</v>
      </c>
    </row>
    <row r="8474" spans="1:4">
      <c r="A8474" t="s">
        <v>13617</v>
      </c>
      <c r="B8474" t="s">
        <v>13618</v>
      </c>
      <c r="C8474" t="s">
        <v>13619</v>
      </c>
    </row>
    <row r="8475" spans="1:4">
      <c r="A8475" t="s">
        <v>13620</v>
      </c>
      <c r="B8475" t="s">
        <v>13618</v>
      </c>
      <c r="C8475" t="s">
        <v>13619</v>
      </c>
    </row>
    <row r="8476" spans="1:4">
      <c r="A8476" t="s">
        <v>13621</v>
      </c>
      <c r="B8476" t="s">
        <v>13622</v>
      </c>
      <c r="C8476" t="s">
        <v>13623</v>
      </c>
    </row>
    <row r="8477" spans="1:4">
      <c r="A8477" t="s">
        <v>13624</v>
      </c>
      <c r="B8477" t="s">
        <v>13622</v>
      </c>
      <c r="C8477" t="s">
        <v>13623</v>
      </c>
    </row>
    <row r="8478" spans="1:4">
      <c r="A8478" t="s">
        <v>13625</v>
      </c>
      <c r="B8478" t="s">
        <v>13626</v>
      </c>
      <c r="C8478" t="s">
        <v>13627</v>
      </c>
    </row>
    <row r="8479" spans="1:4">
      <c r="A8479" t="s">
        <v>13628</v>
      </c>
      <c r="B8479" t="s">
        <v>13626</v>
      </c>
      <c r="C8479" t="s">
        <v>13627</v>
      </c>
    </row>
    <row r="8480" spans="1:4">
      <c r="A8480" t="s">
        <v>13629</v>
      </c>
      <c r="B8480" t="s">
        <v>13630</v>
      </c>
      <c r="C8480" t="s">
        <v>13631</v>
      </c>
    </row>
    <row r="8481" spans="1:3">
      <c r="A8481" t="s">
        <v>13632</v>
      </c>
      <c r="B8481" t="s">
        <v>13630</v>
      </c>
      <c r="C8481" t="s">
        <v>13631</v>
      </c>
    </row>
    <row r="8482" spans="1:3">
      <c r="A8482" t="s">
        <v>13633</v>
      </c>
      <c r="B8482" t="s">
        <v>13634</v>
      </c>
      <c r="C8482" t="s">
        <v>13635</v>
      </c>
    </row>
    <row r="8483" spans="1:3">
      <c r="A8483" t="s">
        <v>13636</v>
      </c>
      <c r="B8483" t="s">
        <v>13634</v>
      </c>
      <c r="C8483" t="s">
        <v>13635</v>
      </c>
    </row>
    <row r="8484" spans="1:3">
      <c r="A8484" t="s">
        <v>13637</v>
      </c>
      <c r="B8484" t="s">
        <v>13638</v>
      </c>
      <c r="C8484" t="s">
        <v>13639</v>
      </c>
    </row>
    <row r="8485" spans="1:3">
      <c r="A8485" t="s">
        <v>13640</v>
      </c>
      <c r="B8485" t="s">
        <v>13638</v>
      </c>
      <c r="C8485" t="s">
        <v>13639</v>
      </c>
    </row>
    <row r="8486" spans="1:3">
      <c r="A8486" t="s">
        <v>13641</v>
      </c>
      <c r="B8486" t="s">
        <v>5163</v>
      </c>
      <c r="C8486" t="s">
        <v>5164</v>
      </c>
    </row>
    <row r="8487" spans="1:3">
      <c r="A8487" t="s">
        <v>13642</v>
      </c>
      <c r="B8487" t="s">
        <v>5163</v>
      </c>
      <c r="C8487" t="s">
        <v>5164</v>
      </c>
    </row>
    <row r="8488" spans="1:3">
      <c r="A8488" t="s">
        <v>13643</v>
      </c>
      <c r="B8488" t="s">
        <v>13644</v>
      </c>
      <c r="C8488" t="s">
        <v>13645</v>
      </c>
    </row>
    <row r="8489" spans="1:3">
      <c r="A8489" t="s">
        <v>13646</v>
      </c>
      <c r="B8489" t="s">
        <v>13644</v>
      </c>
      <c r="C8489" t="s">
        <v>13645</v>
      </c>
    </row>
    <row r="8490" spans="1:3">
      <c r="A8490" t="s">
        <v>13647</v>
      </c>
      <c r="B8490" t="s">
        <v>13648</v>
      </c>
    </row>
    <row r="8491" spans="1:3">
      <c r="A8491" t="s">
        <v>13649</v>
      </c>
      <c r="B8491" t="s">
        <v>13648</v>
      </c>
    </row>
    <row r="8492" spans="1:3">
      <c r="A8492" t="s">
        <v>13650</v>
      </c>
      <c r="B8492" t="s">
        <v>13651</v>
      </c>
      <c r="C8492" t="s">
        <v>13652</v>
      </c>
    </row>
    <row r="8493" spans="1:3">
      <c r="A8493" t="s">
        <v>13653</v>
      </c>
      <c r="B8493" t="s">
        <v>13651</v>
      </c>
      <c r="C8493" t="s">
        <v>13652</v>
      </c>
    </row>
    <row r="8494" spans="1:3">
      <c r="A8494" t="s">
        <v>13654</v>
      </c>
      <c r="B8494" t="s">
        <v>13655</v>
      </c>
      <c r="C8494" t="s">
        <v>13656</v>
      </c>
    </row>
    <row r="8495" spans="1:3">
      <c r="A8495" t="s">
        <v>13657</v>
      </c>
      <c r="B8495" t="s">
        <v>13655</v>
      </c>
      <c r="C8495" t="s">
        <v>13656</v>
      </c>
    </row>
    <row r="8496" spans="1:3">
      <c r="A8496" t="s">
        <v>13658</v>
      </c>
      <c r="B8496" t="s">
        <v>13659</v>
      </c>
      <c r="C8496" t="s">
        <v>13660</v>
      </c>
    </row>
    <row r="8497" spans="1:3">
      <c r="A8497" t="s">
        <v>13661</v>
      </c>
      <c r="B8497" t="s">
        <v>13659</v>
      </c>
      <c r="C8497" t="s">
        <v>13660</v>
      </c>
    </row>
    <row r="8498" spans="1:3">
      <c r="A8498" t="s">
        <v>13662</v>
      </c>
      <c r="B8498" t="s">
        <v>13663</v>
      </c>
      <c r="C8498" t="s">
        <v>13664</v>
      </c>
    </row>
    <row r="8499" spans="1:3">
      <c r="A8499" t="s">
        <v>13665</v>
      </c>
      <c r="B8499" t="s">
        <v>13663</v>
      </c>
      <c r="C8499" t="s">
        <v>13664</v>
      </c>
    </row>
    <row r="8500" spans="1:3">
      <c r="A8500" t="s">
        <v>13666</v>
      </c>
      <c r="B8500" t="s">
        <v>13667</v>
      </c>
      <c r="C8500" t="s">
        <v>13668</v>
      </c>
    </row>
    <row r="8501" spans="1:3">
      <c r="A8501" t="s">
        <v>13669</v>
      </c>
      <c r="B8501" t="s">
        <v>13667</v>
      </c>
      <c r="C8501" t="s">
        <v>13668</v>
      </c>
    </row>
    <row r="8502" spans="1:3">
      <c r="A8502" t="s">
        <v>13670</v>
      </c>
      <c r="B8502" t="s">
        <v>13671</v>
      </c>
      <c r="C8502" t="s">
        <v>13672</v>
      </c>
    </row>
    <row r="8503" spans="1:3">
      <c r="A8503" t="s">
        <v>13673</v>
      </c>
      <c r="B8503" t="s">
        <v>13671</v>
      </c>
      <c r="C8503" t="s">
        <v>13672</v>
      </c>
    </row>
    <row r="8504" spans="1:3">
      <c r="A8504" t="s">
        <v>13674</v>
      </c>
      <c r="B8504" t="s">
        <v>13675</v>
      </c>
      <c r="C8504" t="s">
        <v>13676</v>
      </c>
    </row>
    <row r="8505" spans="1:3">
      <c r="A8505" t="s">
        <v>13677</v>
      </c>
      <c r="B8505" t="s">
        <v>13675</v>
      </c>
      <c r="C8505" t="s">
        <v>13676</v>
      </c>
    </row>
    <row r="8506" spans="1:3">
      <c r="A8506" t="s">
        <v>13678</v>
      </c>
      <c r="B8506" t="s">
        <v>13679</v>
      </c>
      <c r="C8506" t="s">
        <v>13680</v>
      </c>
    </row>
    <row r="8507" spans="1:3">
      <c r="A8507" t="s">
        <v>13681</v>
      </c>
      <c r="B8507" t="s">
        <v>13679</v>
      </c>
      <c r="C8507" t="s">
        <v>13680</v>
      </c>
    </row>
    <row r="8508" spans="1:3">
      <c r="A8508" t="s">
        <v>13682</v>
      </c>
      <c r="B8508" t="s">
        <v>13683</v>
      </c>
      <c r="C8508" t="s">
        <v>13502</v>
      </c>
    </row>
    <row r="8509" spans="1:3">
      <c r="A8509" t="s">
        <v>13684</v>
      </c>
      <c r="B8509" t="s">
        <v>13683</v>
      </c>
      <c r="C8509" t="s">
        <v>13502</v>
      </c>
    </row>
    <row r="8510" spans="1:3">
      <c r="A8510" t="s">
        <v>13685</v>
      </c>
      <c r="B8510" t="s">
        <v>13686</v>
      </c>
      <c r="C8510" t="s">
        <v>13687</v>
      </c>
    </row>
    <row r="8511" spans="1:3">
      <c r="A8511" t="s">
        <v>13688</v>
      </c>
      <c r="B8511" t="s">
        <v>13686</v>
      </c>
      <c r="C8511" t="s">
        <v>13687</v>
      </c>
    </row>
    <row r="8512" spans="1:3">
      <c r="A8512" t="s">
        <v>13689</v>
      </c>
      <c r="B8512" t="s">
        <v>13690</v>
      </c>
      <c r="C8512" t="s">
        <v>13691</v>
      </c>
    </row>
    <row r="8513" spans="1:3">
      <c r="A8513" t="s">
        <v>13692</v>
      </c>
      <c r="B8513" t="s">
        <v>13690</v>
      </c>
      <c r="C8513" t="s">
        <v>13691</v>
      </c>
    </row>
    <row r="8514" spans="1:3">
      <c r="A8514" t="s">
        <v>13693</v>
      </c>
      <c r="B8514" t="s">
        <v>13694</v>
      </c>
      <c r="C8514" t="s">
        <v>13695</v>
      </c>
    </row>
    <row r="8515" spans="1:3">
      <c r="A8515" t="s">
        <v>13696</v>
      </c>
      <c r="B8515" t="s">
        <v>13694</v>
      </c>
      <c r="C8515" t="s">
        <v>13695</v>
      </c>
    </row>
    <row r="8516" spans="1:3">
      <c r="A8516" t="s">
        <v>13697</v>
      </c>
      <c r="B8516" t="s">
        <v>13698</v>
      </c>
    </row>
    <row r="8517" spans="1:3">
      <c r="A8517" t="s">
        <v>13699</v>
      </c>
      <c r="B8517" t="s">
        <v>13698</v>
      </c>
    </row>
    <row r="8518" spans="1:3">
      <c r="A8518" t="s">
        <v>13700</v>
      </c>
      <c r="B8518" t="s">
        <v>13701</v>
      </c>
      <c r="C8518" t="s">
        <v>13702</v>
      </c>
    </row>
    <row r="8519" spans="1:3">
      <c r="A8519" t="s">
        <v>13703</v>
      </c>
      <c r="B8519" t="s">
        <v>13701</v>
      </c>
      <c r="C8519" t="s">
        <v>13702</v>
      </c>
    </row>
    <row r="8520" spans="1:3">
      <c r="A8520" t="s">
        <v>13704</v>
      </c>
      <c r="B8520" t="s">
        <v>13705</v>
      </c>
      <c r="C8520" t="s">
        <v>13706</v>
      </c>
    </row>
    <row r="8521" spans="1:3">
      <c r="A8521" t="s">
        <v>13707</v>
      </c>
      <c r="B8521" t="s">
        <v>13705</v>
      </c>
      <c r="C8521" t="s">
        <v>13706</v>
      </c>
    </row>
    <row r="8522" spans="1:3">
      <c r="A8522" t="s">
        <v>13708</v>
      </c>
      <c r="B8522" t="s">
        <v>13709</v>
      </c>
      <c r="C8522" t="s">
        <v>13710</v>
      </c>
    </row>
    <row r="8523" spans="1:3">
      <c r="A8523" t="s">
        <v>13711</v>
      </c>
      <c r="B8523" t="s">
        <v>13709</v>
      </c>
      <c r="C8523" t="s">
        <v>13710</v>
      </c>
    </row>
    <row r="8524" spans="1:3">
      <c r="A8524" t="s">
        <v>13712</v>
      </c>
      <c r="B8524" t="s">
        <v>13713</v>
      </c>
      <c r="C8524" t="s">
        <v>13714</v>
      </c>
    </row>
    <row r="8525" spans="1:3">
      <c r="A8525" t="s">
        <v>13715</v>
      </c>
      <c r="B8525" t="s">
        <v>13713</v>
      </c>
      <c r="C8525" t="s">
        <v>13714</v>
      </c>
    </row>
    <row r="8526" spans="1:3">
      <c r="A8526" t="s">
        <v>13716</v>
      </c>
      <c r="B8526" t="s">
        <v>13717</v>
      </c>
      <c r="C8526" t="s">
        <v>13718</v>
      </c>
    </row>
    <row r="8527" spans="1:3">
      <c r="A8527" t="s">
        <v>13719</v>
      </c>
      <c r="B8527" t="s">
        <v>13717</v>
      </c>
      <c r="C8527" t="s">
        <v>13718</v>
      </c>
    </row>
    <row r="8528" spans="1:3">
      <c r="A8528" t="s">
        <v>13720</v>
      </c>
      <c r="B8528" t="s">
        <v>13721</v>
      </c>
      <c r="C8528" t="s">
        <v>13722</v>
      </c>
    </row>
    <row r="8529" spans="1:3">
      <c r="A8529" t="s">
        <v>13723</v>
      </c>
      <c r="B8529" t="s">
        <v>13721</v>
      </c>
      <c r="C8529" t="s">
        <v>13722</v>
      </c>
    </row>
    <row r="8530" spans="1:3">
      <c r="A8530" t="s">
        <v>13724</v>
      </c>
      <c r="B8530" t="s">
        <v>13725</v>
      </c>
      <c r="C8530" t="s">
        <v>13726</v>
      </c>
    </row>
    <row r="8531" spans="1:3">
      <c r="A8531" t="s">
        <v>13727</v>
      </c>
      <c r="B8531" t="s">
        <v>13725</v>
      </c>
      <c r="C8531" t="s">
        <v>13726</v>
      </c>
    </row>
    <row r="8532" spans="1:3">
      <c r="A8532" t="s">
        <v>13728</v>
      </c>
      <c r="B8532" t="s">
        <v>13729</v>
      </c>
      <c r="C8532" t="s">
        <v>13730</v>
      </c>
    </row>
    <row r="8533" spans="1:3">
      <c r="A8533" t="s">
        <v>13731</v>
      </c>
      <c r="B8533" t="s">
        <v>13729</v>
      </c>
      <c r="C8533" t="s">
        <v>13730</v>
      </c>
    </row>
    <row r="8534" spans="1:3">
      <c r="A8534" t="s">
        <v>13732</v>
      </c>
      <c r="B8534" t="s">
        <v>13733</v>
      </c>
      <c r="C8534" t="s">
        <v>13734</v>
      </c>
    </row>
    <row r="8535" spans="1:3">
      <c r="A8535" t="s">
        <v>13735</v>
      </c>
      <c r="B8535" t="s">
        <v>13733</v>
      </c>
      <c r="C8535" t="s">
        <v>13734</v>
      </c>
    </row>
    <row r="8536" spans="1:3">
      <c r="A8536" t="s">
        <v>13736</v>
      </c>
      <c r="B8536" t="s">
        <v>640</v>
      </c>
      <c r="C8536" t="s">
        <v>641</v>
      </c>
    </row>
    <row r="8537" spans="1:3">
      <c r="A8537" t="s">
        <v>13737</v>
      </c>
      <c r="B8537" t="s">
        <v>640</v>
      </c>
      <c r="C8537" t="s">
        <v>641</v>
      </c>
    </row>
    <row r="8538" spans="1:3">
      <c r="A8538" t="s">
        <v>13738</v>
      </c>
      <c r="B8538" t="s">
        <v>13739</v>
      </c>
      <c r="C8538" t="s">
        <v>13740</v>
      </c>
    </row>
    <row r="8539" spans="1:3">
      <c r="A8539" t="s">
        <v>13741</v>
      </c>
      <c r="B8539" t="s">
        <v>13739</v>
      </c>
      <c r="C8539" t="s">
        <v>13740</v>
      </c>
    </row>
    <row r="8540" spans="1:3">
      <c r="A8540" t="s">
        <v>13742</v>
      </c>
      <c r="B8540" t="s">
        <v>13743</v>
      </c>
    </row>
    <row r="8541" spans="1:3">
      <c r="A8541" t="s">
        <v>13744</v>
      </c>
      <c r="B8541" t="s">
        <v>13743</v>
      </c>
    </row>
    <row r="8542" spans="1:3">
      <c r="A8542" t="s">
        <v>13745</v>
      </c>
      <c r="B8542" t="s">
        <v>13746</v>
      </c>
      <c r="C8542" t="s">
        <v>13747</v>
      </c>
    </row>
    <row r="8543" spans="1:3">
      <c r="A8543" t="s">
        <v>13748</v>
      </c>
      <c r="B8543" t="s">
        <v>13746</v>
      </c>
      <c r="C8543" t="s">
        <v>13747</v>
      </c>
    </row>
    <row r="8544" spans="1:3">
      <c r="A8544" t="s">
        <v>13749</v>
      </c>
      <c r="B8544" t="s">
        <v>13750</v>
      </c>
      <c r="C8544" t="s">
        <v>13751</v>
      </c>
    </row>
    <row r="8545" spans="1:3">
      <c r="A8545" t="s">
        <v>13752</v>
      </c>
      <c r="B8545" t="s">
        <v>13750</v>
      </c>
      <c r="C8545" t="s">
        <v>13751</v>
      </c>
    </row>
    <row r="8546" spans="1:3">
      <c r="A8546" t="s">
        <v>13753</v>
      </c>
      <c r="B8546" t="s">
        <v>13754</v>
      </c>
      <c r="C8546" t="s">
        <v>13755</v>
      </c>
    </row>
    <row r="8547" spans="1:3">
      <c r="A8547" t="s">
        <v>13756</v>
      </c>
      <c r="B8547" t="s">
        <v>13754</v>
      </c>
      <c r="C8547" t="s">
        <v>13755</v>
      </c>
    </row>
    <row r="8548" spans="1:3">
      <c r="A8548" t="s">
        <v>13757</v>
      </c>
      <c r="B8548" t="s">
        <v>13758</v>
      </c>
      <c r="C8548" t="s">
        <v>13759</v>
      </c>
    </row>
    <row r="8549" spans="1:3">
      <c r="A8549" t="s">
        <v>13760</v>
      </c>
      <c r="B8549" t="s">
        <v>13758</v>
      </c>
      <c r="C8549" t="s">
        <v>13759</v>
      </c>
    </row>
    <row r="8550" spans="1:3">
      <c r="A8550" t="s">
        <v>13761</v>
      </c>
      <c r="B8550" t="s">
        <v>13762</v>
      </c>
      <c r="C8550" t="s">
        <v>13763</v>
      </c>
    </row>
    <row r="8551" spans="1:3">
      <c r="A8551" t="s">
        <v>13764</v>
      </c>
      <c r="B8551" t="s">
        <v>13762</v>
      </c>
      <c r="C8551" t="s">
        <v>13763</v>
      </c>
    </row>
    <row r="8552" spans="1:3">
      <c r="A8552" t="s">
        <v>13765</v>
      </c>
      <c r="B8552" t="s">
        <v>13766</v>
      </c>
      <c r="C8552" t="s">
        <v>13767</v>
      </c>
    </row>
    <row r="8553" spans="1:3">
      <c r="A8553" t="s">
        <v>13768</v>
      </c>
      <c r="B8553" t="s">
        <v>13766</v>
      </c>
      <c r="C8553" t="s">
        <v>13767</v>
      </c>
    </row>
    <row r="8554" spans="1:3">
      <c r="A8554" t="s">
        <v>13769</v>
      </c>
      <c r="B8554" t="s">
        <v>13770</v>
      </c>
      <c r="C8554" t="s">
        <v>13771</v>
      </c>
    </row>
    <row r="8555" spans="1:3">
      <c r="A8555" t="s">
        <v>13772</v>
      </c>
      <c r="B8555" t="s">
        <v>13770</v>
      </c>
      <c r="C8555" t="s">
        <v>13771</v>
      </c>
    </row>
    <row r="8556" spans="1:3">
      <c r="A8556" t="s">
        <v>13773</v>
      </c>
      <c r="B8556" t="s">
        <v>13774</v>
      </c>
      <c r="C8556" t="s">
        <v>13775</v>
      </c>
    </row>
    <row r="8557" spans="1:3">
      <c r="A8557" t="s">
        <v>13776</v>
      </c>
      <c r="B8557" t="s">
        <v>13774</v>
      </c>
      <c r="C8557" t="s">
        <v>13775</v>
      </c>
    </row>
    <row r="8558" spans="1:3">
      <c r="A8558" t="s">
        <v>13777</v>
      </c>
      <c r="B8558" t="s">
        <v>13778</v>
      </c>
      <c r="C8558" t="s">
        <v>13779</v>
      </c>
    </row>
    <row r="8559" spans="1:3">
      <c r="A8559" t="s">
        <v>13780</v>
      </c>
      <c r="B8559" t="s">
        <v>13778</v>
      </c>
      <c r="C8559" t="s">
        <v>13779</v>
      </c>
    </row>
    <row r="8560" spans="1:3">
      <c r="A8560" t="s">
        <v>13781</v>
      </c>
      <c r="B8560" t="s">
        <v>13782</v>
      </c>
      <c r="C8560" t="s">
        <v>13783</v>
      </c>
    </row>
    <row r="8561" spans="1:4">
      <c r="A8561" t="s">
        <v>13784</v>
      </c>
      <c r="B8561" t="s">
        <v>13782</v>
      </c>
      <c r="C8561" t="s">
        <v>13783</v>
      </c>
    </row>
    <row r="8562" spans="1:4">
      <c r="A8562" t="s">
        <v>13785</v>
      </c>
      <c r="B8562" t="s">
        <v>13786</v>
      </c>
      <c r="C8562" t="s">
        <v>13787</v>
      </c>
    </row>
    <row r="8563" spans="1:4">
      <c r="A8563" t="s">
        <v>13788</v>
      </c>
      <c r="B8563" t="s">
        <v>13786</v>
      </c>
      <c r="C8563" t="s">
        <v>13787</v>
      </c>
    </row>
    <row r="8564" spans="1:4">
      <c r="A8564" t="s">
        <v>13789</v>
      </c>
      <c r="B8564" t="s">
        <v>13790</v>
      </c>
      <c r="C8564" t="s">
        <v>13791</v>
      </c>
    </row>
    <row r="8565" spans="1:4">
      <c r="A8565" t="s">
        <v>13792</v>
      </c>
      <c r="B8565" t="s">
        <v>13790</v>
      </c>
      <c r="C8565" t="s">
        <v>13791</v>
      </c>
    </row>
    <row r="8566" spans="1:4">
      <c r="A8566" t="s">
        <v>13793</v>
      </c>
      <c r="D8566">
        <f>--GST1</f>
        <v>0</v>
      </c>
    </row>
    <row r="8567" spans="1:4">
      <c r="A8567" t="s">
        <v>13794</v>
      </c>
      <c r="D8567">
        <f>--GST1</f>
        <v>0</v>
      </c>
    </row>
    <row r="8568" spans="1:4">
      <c r="A8568" t="s">
        <v>13795</v>
      </c>
      <c r="D8568">
        <f>--GST2</f>
        <v>0</v>
      </c>
    </row>
    <row r="8569" spans="1:4">
      <c r="A8569" t="s">
        <v>13796</v>
      </c>
      <c r="D8569">
        <f>--GST2</f>
        <v>0</v>
      </c>
    </row>
    <row r="8570" spans="1:4">
      <c r="A8570" t="s">
        <v>13797</v>
      </c>
      <c r="D8570">
        <f>--GST3</f>
        <v>0</v>
      </c>
    </row>
    <row r="8571" spans="1:4">
      <c r="A8571" t="s">
        <v>13798</v>
      </c>
      <c r="D8571">
        <f>--GST3</f>
        <v>0</v>
      </c>
    </row>
    <row r="8572" spans="1:4">
      <c r="A8572" t="s">
        <v>13799</v>
      </c>
      <c r="D8572">
        <f>--GST4</f>
        <v>0</v>
      </c>
    </row>
    <row r="8573" spans="1:4">
      <c r="A8573" t="s">
        <v>13800</v>
      </c>
      <c r="D8573">
        <f>--GST4</f>
        <v>0</v>
      </c>
    </row>
    <row r="8574" spans="1:4">
      <c r="A8574" t="s">
        <v>13801</v>
      </c>
      <c r="D8574">
        <f>--GST5</f>
        <v>0</v>
      </c>
    </row>
    <row r="8575" spans="1:4">
      <c r="A8575" t="s">
        <v>13802</v>
      </c>
      <c r="D8575">
        <f>--GST5</f>
        <v>0</v>
      </c>
    </row>
    <row r="8576" spans="1:4">
      <c r="A8576" t="s">
        <v>13803</v>
      </c>
      <c r="D8576">
        <f>--GST6</f>
        <v>0</v>
      </c>
    </row>
    <row r="8577" spans="1:4">
      <c r="A8577" t="s">
        <v>13804</v>
      </c>
      <c r="D8577">
        <f>--GST6</f>
        <v>0</v>
      </c>
    </row>
    <row r="8578" spans="1:4">
      <c r="A8578" t="s">
        <v>13805</v>
      </c>
      <c r="D8578">
        <f>--GST7</f>
        <v>0</v>
      </c>
    </row>
    <row r="8579" spans="1:4">
      <c r="A8579" t="s">
        <v>13806</v>
      </c>
      <c r="D8579">
        <f>--GST7</f>
        <v>0</v>
      </c>
    </row>
    <row r="8580" spans="1:4">
      <c r="A8580" t="s">
        <v>13807</v>
      </c>
      <c r="D8580">
        <f>--GST8</f>
        <v>0</v>
      </c>
    </row>
    <row r="8581" spans="1:4">
      <c r="A8581" t="s">
        <v>13808</v>
      </c>
      <c r="D8581">
        <f>--GST8</f>
        <v>0</v>
      </c>
    </row>
    <row r="8582" spans="1:4">
      <c r="A8582" t="s">
        <v>13809</v>
      </c>
      <c r="B8582" t="s">
        <v>13810</v>
      </c>
      <c r="C8582" t="s">
        <v>13811</v>
      </c>
    </row>
    <row r="8583" spans="1:4">
      <c r="A8583" t="s">
        <v>13812</v>
      </c>
      <c r="B8583" t="s">
        <v>13810</v>
      </c>
      <c r="C8583" t="s">
        <v>13811</v>
      </c>
    </row>
    <row r="8584" spans="1:4">
      <c r="A8584" t="s">
        <v>13813</v>
      </c>
      <c r="B8584" t="s">
        <v>13814</v>
      </c>
      <c r="C8584" t="s">
        <v>13815</v>
      </c>
    </row>
    <row r="8585" spans="1:4">
      <c r="A8585" t="s">
        <v>13816</v>
      </c>
      <c r="B8585" t="s">
        <v>13814</v>
      </c>
      <c r="C8585" t="s">
        <v>13815</v>
      </c>
    </row>
    <row r="8586" spans="1:4">
      <c r="A8586" t="s">
        <v>13817</v>
      </c>
      <c r="B8586" t="s">
        <v>13818</v>
      </c>
    </row>
    <row r="8587" spans="1:4">
      <c r="A8587" t="s">
        <v>13819</v>
      </c>
      <c r="B8587" t="s">
        <v>13818</v>
      </c>
    </row>
    <row r="8588" spans="1:4">
      <c r="A8588" t="s">
        <v>13820</v>
      </c>
      <c r="B8588" t="s">
        <v>13821</v>
      </c>
      <c r="C8588" t="s">
        <v>13822</v>
      </c>
    </row>
    <row r="8589" spans="1:4">
      <c r="A8589" t="s">
        <v>13823</v>
      </c>
      <c r="B8589" t="s">
        <v>13821</v>
      </c>
      <c r="C8589" t="s">
        <v>13822</v>
      </c>
    </row>
    <row r="8590" spans="1:4">
      <c r="A8590" t="s">
        <v>13824</v>
      </c>
      <c r="B8590" t="s">
        <v>13825</v>
      </c>
      <c r="C8590" t="s">
        <v>13826</v>
      </c>
    </row>
    <row r="8591" spans="1:4">
      <c r="A8591" t="s">
        <v>13827</v>
      </c>
      <c r="B8591" t="s">
        <v>13825</v>
      </c>
      <c r="C8591" t="s">
        <v>13826</v>
      </c>
    </row>
    <row r="8592" spans="1:4">
      <c r="A8592" t="s">
        <v>13828</v>
      </c>
      <c r="B8592" t="s">
        <v>13829</v>
      </c>
    </row>
    <row r="8593" spans="1:3">
      <c r="A8593" t="s">
        <v>13830</v>
      </c>
      <c r="B8593" t="s">
        <v>13829</v>
      </c>
    </row>
    <row r="8594" spans="1:3">
      <c r="A8594" t="s">
        <v>13831</v>
      </c>
      <c r="B8594" t="s">
        <v>13832</v>
      </c>
    </row>
    <row r="8595" spans="1:3">
      <c r="A8595" t="s">
        <v>13833</v>
      </c>
      <c r="B8595" t="s">
        <v>13832</v>
      </c>
    </row>
    <row r="8596" spans="1:3">
      <c r="A8596" t="s">
        <v>13834</v>
      </c>
      <c r="B8596" t="s">
        <v>13835</v>
      </c>
      <c r="C8596" t="s">
        <v>13836</v>
      </c>
    </row>
    <row r="8597" spans="1:3">
      <c r="A8597" t="s">
        <v>13837</v>
      </c>
      <c r="B8597" t="s">
        <v>13835</v>
      </c>
      <c r="C8597" t="s">
        <v>13836</v>
      </c>
    </row>
    <row r="8598" spans="1:3">
      <c r="A8598" t="s">
        <v>13838</v>
      </c>
      <c r="B8598" t="s">
        <v>13839</v>
      </c>
      <c r="C8598" t="s">
        <v>13840</v>
      </c>
    </row>
    <row r="8599" spans="1:3">
      <c r="A8599" t="s">
        <v>13841</v>
      </c>
      <c r="B8599" t="s">
        <v>13839</v>
      </c>
      <c r="C8599" t="s">
        <v>13840</v>
      </c>
    </row>
    <row r="8600" spans="1:3">
      <c r="A8600" t="s">
        <v>13842</v>
      </c>
      <c r="B8600" t="s">
        <v>13843</v>
      </c>
      <c r="C8600" t="s">
        <v>13844</v>
      </c>
    </row>
    <row r="8601" spans="1:3">
      <c r="A8601" t="s">
        <v>13845</v>
      </c>
      <c r="B8601" t="s">
        <v>13843</v>
      </c>
      <c r="C8601" t="s">
        <v>13844</v>
      </c>
    </row>
    <row r="8602" spans="1:3">
      <c r="A8602" t="s">
        <v>13846</v>
      </c>
      <c r="B8602" t="s">
        <v>13847</v>
      </c>
      <c r="C8602" t="s">
        <v>13848</v>
      </c>
    </row>
    <row r="8603" spans="1:3">
      <c r="A8603" t="s">
        <v>13849</v>
      </c>
      <c r="B8603" t="s">
        <v>13847</v>
      </c>
      <c r="C8603" t="s">
        <v>13848</v>
      </c>
    </row>
    <row r="8604" spans="1:3">
      <c r="A8604" t="s">
        <v>13850</v>
      </c>
      <c r="B8604" t="s">
        <v>13851</v>
      </c>
    </row>
    <row r="8605" spans="1:3">
      <c r="A8605" t="s">
        <v>13852</v>
      </c>
      <c r="B8605" t="s">
        <v>13851</v>
      </c>
    </row>
    <row r="8606" spans="1:3">
      <c r="A8606" t="s">
        <v>13853</v>
      </c>
      <c r="B8606" t="s">
        <v>13854</v>
      </c>
      <c r="C8606" t="s">
        <v>13855</v>
      </c>
    </row>
    <row r="8607" spans="1:3">
      <c r="A8607" t="s">
        <v>13856</v>
      </c>
      <c r="B8607" t="s">
        <v>13854</v>
      </c>
      <c r="C8607" t="s">
        <v>13855</v>
      </c>
    </row>
    <row r="8608" spans="1:3">
      <c r="A8608" t="s">
        <v>13857</v>
      </c>
      <c r="B8608" t="s">
        <v>13858</v>
      </c>
      <c r="C8608" t="s">
        <v>13859</v>
      </c>
    </row>
    <row r="8609" spans="1:3">
      <c r="A8609" t="s">
        <v>13860</v>
      </c>
      <c r="B8609" t="s">
        <v>13858</v>
      </c>
      <c r="C8609" t="s">
        <v>13859</v>
      </c>
    </row>
    <row r="8610" spans="1:3">
      <c r="A8610" t="s">
        <v>13861</v>
      </c>
      <c r="B8610" t="s">
        <v>13862</v>
      </c>
      <c r="C8610" t="s">
        <v>13863</v>
      </c>
    </row>
    <row r="8611" spans="1:3">
      <c r="A8611" t="s">
        <v>13864</v>
      </c>
      <c r="B8611" t="s">
        <v>13862</v>
      </c>
      <c r="C8611" t="s">
        <v>13863</v>
      </c>
    </row>
    <row r="8612" spans="1:3">
      <c r="A8612" t="s">
        <v>13865</v>
      </c>
      <c r="B8612" t="s">
        <v>13866</v>
      </c>
      <c r="C8612" t="s">
        <v>13867</v>
      </c>
    </row>
    <row r="8613" spans="1:3">
      <c r="A8613" t="s">
        <v>13868</v>
      </c>
      <c r="B8613" t="s">
        <v>13866</v>
      </c>
      <c r="C8613" t="s">
        <v>13867</v>
      </c>
    </row>
    <row r="8614" spans="1:3">
      <c r="A8614" t="s">
        <v>13869</v>
      </c>
      <c r="B8614" t="s">
        <v>13870</v>
      </c>
      <c r="C8614" t="s">
        <v>13871</v>
      </c>
    </row>
    <row r="8615" spans="1:3">
      <c r="A8615" t="s">
        <v>13872</v>
      </c>
      <c r="B8615" t="s">
        <v>13870</v>
      </c>
      <c r="C8615" t="s">
        <v>13871</v>
      </c>
    </row>
    <row r="8616" spans="1:3">
      <c r="A8616" t="s">
        <v>13873</v>
      </c>
      <c r="B8616" t="s">
        <v>13874</v>
      </c>
      <c r="C8616" t="s">
        <v>13875</v>
      </c>
    </row>
    <row r="8617" spans="1:3">
      <c r="A8617" t="s">
        <v>13876</v>
      </c>
      <c r="B8617" t="s">
        <v>13874</v>
      </c>
      <c r="C8617" t="s">
        <v>13875</v>
      </c>
    </row>
    <row r="8618" spans="1:3">
      <c r="A8618" t="s">
        <v>13877</v>
      </c>
      <c r="B8618" t="s">
        <v>13878</v>
      </c>
      <c r="C8618" t="s">
        <v>13879</v>
      </c>
    </row>
    <row r="8619" spans="1:3">
      <c r="A8619" t="s">
        <v>13880</v>
      </c>
      <c r="B8619" t="s">
        <v>13878</v>
      </c>
      <c r="C8619" t="s">
        <v>13879</v>
      </c>
    </row>
    <row r="8620" spans="1:3">
      <c r="A8620" t="s">
        <v>13881</v>
      </c>
      <c r="B8620" t="s">
        <v>13882</v>
      </c>
      <c r="C8620" t="s">
        <v>13883</v>
      </c>
    </row>
    <row r="8621" spans="1:3">
      <c r="A8621" t="s">
        <v>13884</v>
      </c>
      <c r="B8621" t="s">
        <v>13882</v>
      </c>
      <c r="C8621" t="s">
        <v>13883</v>
      </c>
    </row>
    <row r="8622" spans="1:3">
      <c r="A8622" t="s">
        <v>13885</v>
      </c>
      <c r="B8622" t="s">
        <v>95</v>
      </c>
      <c r="C8622" t="s">
        <v>96</v>
      </c>
    </row>
    <row r="8623" spans="1:3">
      <c r="A8623" t="s">
        <v>13886</v>
      </c>
      <c r="B8623" t="s">
        <v>95</v>
      </c>
      <c r="C8623" t="s">
        <v>96</v>
      </c>
    </row>
    <row r="8624" spans="1:3">
      <c r="A8624" t="s">
        <v>13887</v>
      </c>
      <c r="B8624" t="s">
        <v>13888</v>
      </c>
      <c r="C8624" t="s">
        <v>13889</v>
      </c>
    </row>
    <row r="8625" spans="1:3">
      <c r="A8625" t="s">
        <v>13890</v>
      </c>
      <c r="B8625" t="s">
        <v>13888</v>
      </c>
      <c r="C8625" t="s">
        <v>13889</v>
      </c>
    </row>
    <row r="8626" spans="1:3">
      <c r="A8626" t="s">
        <v>13891</v>
      </c>
      <c r="B8626" t="s">
        <v>13892</v>
      </c>
      <c r="C8626" t="s">
        <v>13893</v>
      </c>
    </row>
    <row r="8627" spans="1:3">
      <c r="A8627" t="s">
        <v>13894</v>
      </c>
      <c r="B8627" t="s">
        <v>13892</v>
      </c>
      <c r="C8627" t="s">
        <v>13893</v>
      </c>
    </row>
    <row r="8628" spans="1:3">
      <c r="A8628" t="s">
        <v>13895</v>
      </c>
      <c r="B8628" t="s">
        <v>13896</v>
      </c>
      <c r="C8628" t="s">
        <v>13897</v>
      </c>
    </row>
    <row r="8629" spans="1:3">
      <c r="A8629" t="s">
        <v>13898</v>
      </c>
      <c r="B8629" t="s">
        <v>13896</v>
      </c>
      <c r="C8629" t="s">
        <v>13897</v>
      </c>
    </row>
    <row r="8630" spans="1:3">
      <c r="A8630" t="s">
        <v>13899</v>
      </c>
      <c r="B8630" t="s">
        <v>13900</v>
      </c>
      <c r="C8630" t="s">
        <v>13901</v>
      </c>
    </row>
    <row r="8631" spans="1:3">
      <c r="A8631" t="s">
        <v>13902</v>
      </c>
      <c r="B8631" t="s">
        <v>13900</v>
      </c>
      <c r="C8631" t="s">
        <v>13901</v>
      </c>
    </row>
    <row r="8632" spans="1:3">
      <c r="A8632" t="s">
        <v>13903</v>
      </c>
      <c r="B8632" t="s">
        <v>13904</v>
      </c>
      <c r="C8632" t="s">
        <v>13905</v>
      </c>
    </row>
    <row r="8633" spans="1:3">
      <c r="A8633" t="s">
        <v>13906</v>
      </c>
      <c r="B8633" t="s">
        <v>13904</v>
      </c>
      <c r="C8633" t="s">
        <v>13905</v>
      </c>
    </row>
    <row r="8634" spans="1:3">
      <c r="A8634" t="s">
        <v>13907</v>
      </c>
      <c r="B8634" t="s">
        <v>13908</v>
      </c>
    </row>
    <row r="8635" spans="1:3">
      <c r="A8635" t="s">
        <v>13909</v>
      </c>
      <c r="B8635" t="s">
        <v>13908</v>
      </c>
    </row>
    <row r="8636" spans="1:3">
      <c r="A8636" t="s">
        <v>13910</v>
      </c>
      <c r="B8636" t="s">
        <v>13911</v>
      </c>
      <c r="C8636" t="s">
        <v>13912</v>
      </c>
    </row>
    <row r="8637" spans="1:3">
      <c r="A8637" t="s">
        <v>13913</v>
      </c>
      <c r="B8637" t="s">
        <v>13911</v>
      </c>
      <c r="C8637" t="s">
        <v>13912</v>
      </c>
    </row>
    <row r="8638" spans="1:3">
      <c r="A8638" t="s">
        <v>13914</v>
      </c>
      <c r="B8638" t="s">
        <v>13915</v>
      </c>
      <c r="C8638" t="s">
        <v>13916</v>
      </c>
    </row>
    <row r="8639" spans="1:3">
      <c r="A8639" t="s">
        <v>13917</v>
      </c>
      <c r="B8639" t="s">
        <v>13915</v>
      </c>
      <c r="C8639" t="s">
        <v>13916</v>
      </c>
    </row>
    <row r="8640" spans="1:3">
      <c r="A8640" t="s">
        <v>13918</v>
      </c>
      <c r="B8640" t="s">
        <v>13919</v>
      </c>
      <c r="C8640" t="s">
        <v>13920</v>
      </c>
    </row>
    <row r="8641" spans="1:3">
      <c r="A8641" t="s">
        <v>13921</v>
      </c>
      <c r="B8641" t="s">
        <v>13919</v>
      </c>
      <c r="C8641" t="s">
        <v>13920</v>
      </c>
    </row>
    <row r="8642" spans="1:3">
      <c r="A8642" t="s">
        <v>13922</v>
      </c>
      <c r="B8642" t="s">
        <v>13923</v>
      </c>
      <c r="C8642" t="s">
        <v>13924</v>
      </c>
    </row>
    <row r="8643" spans="1:3">
      <c r="A8643" t="s">
        <v>13925</v>
      </c>
      <c r="B8643" t="s">
        <v>13923</v>
      </c>
      <c r="C8643" t="s">
        <v>13924</v>
      </c>
    </row>
    <row r="8644" spans="1:3">
      <c r="A8644" t="s">
        <v>13926</v>
      </c>
      <c r="B8644" t="s">
        <v>13927</v>
      </c>
      <c r="C8644" t="s">
        <v>13928</v>
      </c>
    </row>
    <row r="8645" spans="1:3">
      <c r="A8645" t="s">
        <v>13929</v>
      </c>
      <c r="B8645" t="s">
        <v>13927</v>
      </c>
      <c r="C8645" t="s">
        <v>13928</v>
      </c>
    </row>
    <row r="8646" spans="1:3">
      <c r="A8646" t="s">
        <v>13930</v>
      </c>
      <c r="B8646" t="s">
        <v>13931</v>
      </c>
      <c r="C8646" t="s">
        <v>13932</v>
      </c>
    </row>
    <row r="8647" spans="1:3">
      <c r="A8647" t="s">
        <v>13933</v>
      </c>
      <c r="B8647" t="s">
        <v>13931</v>
      </c>
      <c r="C8647" t="s">
        <v>13932</v>
      </c>
    </row>
    <row r="8648" spans="1:3">
      <c r="A8648" t="s">
        <v>13934</v>
      </c>
      <c r="B8648" t="s">
        <v>13935</v>
      </c>
      <c r="C8648" t="s">
        <v>13936</v>
      </c>
    </row>
    <row r="8649" spans="1:3">
      <c r="A8649" t="s">
        <v>13937</v>
      </c>
      <c r="B8649" t="s">
        <v>13935</v>
      </c>
      <c r="C8649" t="s">
        <v>13936</v>
      </c>
    </row>
    <row r="8650" spans="1:3">
      <c r="A8650" t="s">
        <v>13938</v>
      </c>
      <c r="B8650" t="s">
        <v>13939</v>
      </c>
      <c r="C8650" t="s">
        <v>13940</v>
      </c>
    </row>
    <row r="8651" spans="1:3">
      <c r="A8651" t="s">
        <v>13941</v>
      </c>
      <c r="B8651" t="s">
        <v>13939</v>
      </c>
      <c r="C8651" t="s">
        <v>13940</v>
      </c>
    </row>
    <row r="8652" spans="1:3">
      <c r="A8652" t="s">
        <v>13942</v>
      </c>
      <c r="B8652" t="s">
        <v>13943</v>
      </c>
      <c r="C8652" t="s">
        <v>13944</v>
      </c>
    </row>
    <row r="8653" spans="1:3">
      <c r="A8653" t="s">
        <v>13945</v>
      </c>
      <c r="B8653" t="s">
        <v>13943</v>
      </c>
      <c r="C8653" t="s">
        <v>13944</v>
      </c>
    </row>
    <row r="8654" spans="1:3">
      <c r="A8654" t="s">
        <v>13946</v>
      </c>
      <c r="B8654" t="s">
        <v>13947</v>
      </c>
      <c r="C8654" t="s">
        <v>13948</v>
      </c>
    </row>
    <row r="8655" spans="1:3">
      <c r="A8655" t="s">
        <v>13949</v>
      </c>
      <c r="B8655" t="s">
        <v>13947</v>
      </c>
      <c r="C8655" t="s">
        <v>13948</v>
      </c>
    </row>
    <row r="8656" spans="1:3">
      <c r="A8656" t="s">
        <v>13950</v>
      </c>
      <c r="B8656" t="s">
        <v>13951</v>
      </c>
      <c r="C8656" t="s">
        <v>13952</v>
      </c>
    </row>
    <row r="8657" spans="1:4">
      <c r="A8657" t="s">
        <v>13953</v>
      </c>
      <c r="B8657" t="s">
        <v>13951</v>
      </c>
      <c r="C8657" t="s">
        <v>13952</v>
      </c>
    </row>
    <row r="8658" spans="1:4">
      <c r="A8658" t="s">
        <v>13954</v>
      </c>
      <c r="B8658" t="s">
        <v>13219</v>
      </c>
      <c r="C8658" t="s">
        <v>13220</v>
      </c>
    </row>
    <row r="8659" spans="1:4">
      <c r="A8659" t="s">
        <v>13955</v>
      </c>
      <c r="B8659" t="s">
        <v>13219</v>
      </c>
      <c r="C8659" t="s">
        <v>13220</v>
      </c>
    </row>
    <row r="8660" spans="1:4">
      <c r="A8660" t="s">
        <v>13956</v>
      </c>
      <c r="B8660" t="s">
        <v>13957</v>
      </c>
    </row>
    <row r="8661" spans="1:4">
      <c r="A8661" t="s">
        <v>13958</v>
      </c>
      <c r="B8661" t="s">
        <v>13957</v>
      </c>
    </row>
    <row r="8662" spans="1:4">
      <c r="A8662" t="s">
        <v>13959</v>
      </c>
      <c r="D8662" t="e">
        <f>--Empty</f>
        <v>#NAME?</v>
      </c>
    </row>
    <row r="8663" spans="1:4">
      <c r="A8663" t="s">
        <v>13960</v>
      </c>
      <c r="D8663" t="e">
        <f>--Empty</f>
        <v>#NAME?</v>
      </c>
    </row>
    <row r="8664" spans="1:4">
      <c r="A8664" t="s">
        <v>13961</v>
      </c>
      <c r="D8664" t="e">
        <f>--Empty</f>
        <v>#NAME?</v>
      </c>
    </row>
    <row r="8665" spans="1:4">
      <c r="A8665" t="s">
        <v>13962</v>
      </c>
      <c r="D8665" t="e">
        <f>--Empty</f>
        <v>#NAME?</v>
      </c>
    </row>
    <row r="8666" spans="1:4">
      <c r="A8666" t="s">
        <v>13963</v>
      </c>
      <c r="D8666" t="e">
        <f>--Empty</f>
        <v>#NAME?</v>
      </c>
    </row>
    <row r="8667" spans="1:4">
      <c r="A8667" t="s">
        <v>13964</v>
      </c>
      <c r="D8667" t="e">
        <f>--Empty</f>
        <v>#NAME?</v>
      </c>
    </row>
    <row r="8668" spans="1:4">
      <c r="A8668" t="s">
        <v>13965</v>
      </c>
      <c r="D8668" t="e">
        <f>--Empty</f>
        <v>#NAME?</v>
      </c>
    </row>
    <row r="8669" spans="1:4">
      <c r="A8669" t="s">
        <v>13966</v>
      </c>
      <c r="D8669" t="e">
        <f>--Empty</f>
        <v>#NAME?</v>
      </c>
    </row>
    <row r="8670" spans="1:4">
      <c r="A8670" t="s">
        <v>13967</v>
      </c>
      <c r="B8670" t="s">
        <v>13968</v>
      </c>
      <c r="C8670" t="s">
        <v>13969</v>
      </c>
    </row>
    <row r="8671" spans="1:4">
      <c r="A8671" t="s">
        <v>13970</v>
      </c>
      <c r="B8671" t="s">
        <v>13968</v>
      </c>
      <c r="C8671" t="s">
        <v>13969</v>
      </c>
    </row>
    <row r="8672" spans="1:4">
      <c r="A8672" t="s">
        <v>13971</v>
      </c>
      <c r="B8672" t="s">
        <v>13972</v>
      </c>
    </row>
    <row r="8673" spans="1:4">
      <c r="A8673" t="s">
        <v>13973</v>
      </c>
      <c r="B8673" t="s">
        <v>13972</v>
      </c>
    </row>
    <row r="8674" spans="1:4">
      <c r="A8674" t="s">
        <v>13974</v>
      </c>
      <c r="B8674" t="s">
        <v>13975</v>
      </c>
      <c r="C8674" t="s">
        <v>13976</v>
      </c>
    </row>
    <row r="8675" spans="1:4">
      <c r="A8675" t="s">
        <v>13977</v>
      </c>
      <c r="B8675" t="s">
        <v>13975</v>
      </c>
      <c r="C8675" t="s">
        <v>13976</v>
      </c>
    </row>
    <row r="8676" spans="1:4">
      <c r="A8676" t="s">
        <v>13978</v>
      </c>
      <c r="B8676" t="s">
        <v>13979</v>
      </c>
      <c r="C8676" t="s">
        <v>13980</v>
      </c>
    </row>
    <row r="8677" spans="1:4">
      <c r="A8677" t="s">
        <v>13981</v>
      </c>
      <c r="B8677" t="s">
        <v>13979</v>
      </c>
      <c r="C8677" t="s">
        <v>13980</v>
      </c>
    </row>
    <row r="8678" spans="1:4">
      <c r="A8678" t="s">
        <v>13982</v>
      </c>
      <c r="D8678" t="e">
        <f>--AlexaAntiMouseAb</f>
        <v>#NAME?</v>
      </c>
    </row>
    <row r="8679" spans="1:4">
      <c r="A8679" t="s">
        <v>13983</v>
      </c>
      <c r="D8679" t="e">
        <f>--AlexaAntiMouseAb</f>
        <v>#NAME?</v>
      </c>
    </row>
    <row r="8680" spans="1:4">
      <c r="A8680" t="s">
        <v>13984</v>
      </c>
      <c r="D8680" t="e">
        <f>--Control14</f>
        <v>#NAME?</v>
      </c>
    </row>
    <row r="8681" spans="1:4">
      <c r="A8681" t="s">
        <v>13985</v>
      </c>
      <c r="D8681" t="e">
        <f>--Control14</f>
        <v>#NAME?</v>
      </c>
    </row>
    <row r="8682" spans="1:4">
      <c r="A8682" t="s">
        <v>13986</v>
      </c>
      <c r="D8682" t="e">
        <f>--BiotinAb1</f>
        <v>#NAME?</v>
      </c>
    </row>
    <row r="8683" spans="1:4">
      <c r="A8683" t="s">
        <v>13987</v>
      </c>
      <c r="D8683" t="e">
        <f>--BiotinAb1</f>
        <v>#NAME?</v>
      </c>
    </row>
    <row r="8684" spans="1:4">
      <c r="A8684" t="s">
        <v>13988</v>
      </c>
      <c r="D8684" t="e">
        <f>--BiotinAb2</f>
        <v>#NAME?</v>
      </c>
    </row>
    <row r="8685" spans="1:4">
      <c r="A8685" t="s">
        <v>13989</v>
      </c>
      <c r="D8685" t="e">
        <f>--BiotinAb2</f>
        <v>#NAME?</v>
      </c>
    </row>
    <row r="8686" spans="1:4">
      <c r="A8686" t="s">
        <v>13990</v>
      </c>
      <c r="D8686" t="e">
        <f>--BiotinAb3</f>
        <v>#NAME?</v>
      </c>
    </row>
    <row r="8687" spans="1:4">
      <c r="A8687" t="s">
        <v>13991</v>
      </c>
      <c r="D8687" t="e">
        <f>--BiotinAb3</f>
        <v>#NAME?</v>
      </c>
    </row>
    <row r="8688" spans="1:4">
      <c r="A8688" t="s">
        <v>13992</v>
      </c>
      <c r="D8688" t="e">
        <f>--BiotinAb4</f>
        <v>#NAME?</v>
      </c>
    </row>
    <row r="8689" spans="1:4">
      <c r="A8689" t="s">
        <v>13993</v>
      </c>
      <c r="D8689" t="e">
        <f>--BiotinAb4</f>
        <v>#NAME?</v>
      </c>
    </row>
    <row r="8690" spans="1:4">
      <c r="A8690" t="s">
        <v>13994</v>
      </c>
      <c r="D8690" t="e">
        <f>--BiotinAb5</f>
        <v>#NAME?</v>
      </c>
    </row>
    <row r="8691" spans="1:4">
      <c r="A8691" t="s">
        <v>13995</v>
      </c>
      <c r="D8691" t="e">
        <f>--BiotinAb5</f>
        <v>#NAME?</v>
      </c>
    </row>
    <row r="8692" spans="1:4">
      <c r="A8692" t="s">
        <v>13996</v>
      </c>
      <c r="D8692" t="e">
        <f>--BiotinAb6</f>
        <v>#NAME?</v>
      </c>
    </row>
    <row r="8693" spans="1:4">
      <c r="A8693" t="s">
        <v>13997</v>
      </c>
      <c r="D8693" t="e">
        <f>--BiotinAb6</f>
        <v>#NAME?</v>
      </c>
    </row>
    <row r="8694" spans="1:4">
      <c r="A8694" t="s">
        <v>13998</v>
      </c>
      <c r="D8694" t="e">
        <f>--Control16</f>
        <v>#NAME?</v>
      </c>
    </row>
    <row r="8695" spans="1:4">
      <c r="A8695" t="s">
        <v>13999</v>
      </c>
      <c r="D8695" t="e">
        <f>--Control16</f>
        <v>#NAME?</v>
      </c>
    </row>
    <row r="8696" spans="1:4">
      <c r="A8696" t="s">
        <v>14000</v>
      </c>
      <c r="D8696" t="e">
        <f>--Control13</f>
        <v>#NAME?</v>
      </c>
    </row>
    <row r="8697" spans="1:4">
      <c r="A8697" t="s">
        <v>14001</v>
      </c>
      <c r="D8697" t="e">
        <f>--Control13</f>
        <v>#NAME?</v>
      </c>
    </row>
    <row r="8698" spans="1:4">
      <c r="A8698" t="s">
        <v>14002</v>
      </c>
      <c r="D8698" t="e">
        <f>--RabbitAntiGSTAb</f>
        <v>#NAME?</v>
      </c>
    </row>
    <row r="8699" spans="1:4">
      <c r="A8699" t="s">
        <v>14003</v>
      </c>
      <c r="D8699" t="e">
        <f>--RabbitAntiGSTAb</f>
        <v>#NAME?</v>
      </c>
    </row>
    <row r="8700" spans="1:4">
      <c r="A8700" t="s">
        <v>14004</v>
      </c>
      <c r="D8700" t="e">
        <f>--V5control</f>
        <v>#NAME?</v>
      </c>
    </row>
    <row r="8701" spans="1:4">
      <c r="A8701" t="s">
        <v>14005</v>
      </c>
      <c r="D8701" t="e">
        <f>--V5control</f>
        <v>#NAME?</v>
      </c>
    </row>
    <row r="8702" spans="1:4">
      <c r="A8702" t="s">
        <v>14006</v>
      </c>
      <c r="D8702" t="e">
        <f>--Buffer</f>
        <v>#NAME?</v>
      </c>
    </row>
    <row r="8703" spans="1:4">
      <c r="A8703" t="s">
        <v>14007</v>
      </c>
      <c r="D8703" t="e">
        <f>--Buffer</f>
        <v>#NAME?</v>
      </c>
    </row>
    <row r="8704" spans="1:4">
      <c r="A8704" t="s">
        <v>14008</v>
      </c>
      <c r="D8704" t="e">
        <f>--Control17</f>
        <v>#NAME?</v>
      </c>
    </row>
    <row r="8705" spans="1:4">
      <c r="A8705" t="s">
        <v>14009</v>
      </c>
      <c r="D8705" t="e">
        <f>--Control17</f>
        <v>#NAME?</v>
      </c>
    </row>
    <row r="8706" spans="1:4">
      <c r="A8706" t="s">
        <v>14010</v>
      </c>
      <c r="D8706" t="e">
        <f>--Control18</f>
        <v>#NAME?</v>
      </c>
    </row>
    <row r="8707" spans="1:4">
      <c r="A8707" t="s">
        <v>14011</v>
      </c>
      <c r="D8707" t="e">
        <f>--Control18</f>
        <v>#NAME?</v>
      </c>
    </row>
    <row r="8708" spans="1:4">
      <c r="A8708" t="s">
        <v>14012</v>
      </c>
      <c r="D8708" t="e">
        <f>--Control19</f>
        <v>#NAME?</v>
      </c>
    </row>
    <row r="8709" spans="1:4">
      <c r="A8709" t="s">
        <v>14013</v>
      </c>
      <c r="D8709" t="e">
        <f>--Control19</f>
        <v>#NAME?</v>
      </c>
    </row>
    <row r="8710" spans="1:4">
      <c r="A8710" t="s">
        <v>14014</v>
      </c>
      <c r="D8710" t="e">
        <f>--AlexaAntiMouseAb</f>
        <v>#NAME?</v>
      </c>
    </row>
    <row r="8711" spans="1:4">
      <c r="A8711" t="s">
        <v>14015</v>
      </c>
      <c r="D8711" t="e">
        <f>--AlexaAntiMouseAb</f>
        <v>#NAME?</v>
      </c>
    </row>
    <row r="8712" spans="1:4">
      <c r="A8712" t="s">
        <v>14016</v>
      </c>
      <c r="D8712" t="e">
        <f>--Control15</f>
        <v>#NAME?</v>
      </c>
    </row>
    <row r="8713" spans="1:4">
      <c r="A8713" t="s">
        <v>14017</v>
      </c>
      <c r="D8713" t="e">
        <f>--Control15</f>
        <v>#NAME?</v>
      </c>
    </row>
    <row r="8714" spans="1:4">
      <c r="A8714" t="s">
        <v>14018</v>
      </c>
      <c r="D8714" t="e">
        <f>--AntiBiotinAb</f>
        <v>#NAME?</v>
      </c>
    </row>
    <row r="8715" spans="1:4">
      <c r="A8715" t="s">
        <v>14019</v>
      </c>
      <c r="D8715" t="e">
        <f>--AntiBiotinAb</f>
        <v>#NAME?</v>
      </c>
    </row>
    <row r="8716" spans="1:4">
      <c r="A8716" t="s">
        <v>14020</v>
      </c>
      <c r="D8716">
        <f>--BSA1</f>
        <v>0</v>
      </c>
    </row>
    <row r="8717" spans="1:4">
      <c r="A8717" t="s">
        <v>14021</v>
      </c>
      <c r="D8717">
        <f>--BSA1</f>
        <v>0</v>
      </c>
    </row>
    <row r="8718" spans="1:4">
      <c r="A8718" t="s">
        <v>14022</v>
      </c>
      <c r="D8718">
        <f>--BSA2</f>
        <v>0</v>
      </c>
    </row>
    <row r="8719" spans="1:4">
      <c r="A8719" t="s">
        <v>14023</v>
      </c>
      <c r="D8719">
        <f>--BSA2</f>
        <v>0</v>
      </c>
    </row>
    <row r="8720" spans="1:4">
      <c r="A8720" t="s">
        <v>14024</v>
      </c>
      <c r="D8720">
        <f>--BSA3</f>
        <v>0</v>
      </c>
    </row>
    <row r="8721" spans="1:4">
      <c r="A8721" t="s">
        <v>14025</v>
      </c>
      <c r="D8721">
        <f>--BSA3</f>
        <v>0</v>
      </c>
    </row>
    <row r="8722" spans="1:4">
      <c r="A8722" t="s">
        <v>14026</v>
      </c>
      <c r="D8722">
        <f>--BSA4</f>
        <v>0</v>
      </c>
    </row>
    <row r="8723" spans="1:4">
      <c r="A8723" t="s">
        <v>14027</v>
      </c>
      <c r="D8723">
        <f>--BSA4</f>
        <v>0</v>
      </c>
    </row>
    <row r="8724" spans="1:4">
      <c r="A8724" t="s">
        <v>14028</v>
      </c>
      <c r="D8724">
        <f>--BSA5</f>
        <v>0</v>
      </c>
    </row>
    <row r="8725" spans="1:4">
      <c r="A8725" t="s">
        <v>14029</v>
      </c>
      <c r="D8725">
        <f>--BSA5</f>
        <v>0</v>
      </c>
    </row>
    <row r="8726" spans="1:4">
      <c r="A8726" t="s">
        <v>14030</v>
      </c>
      <c r="B8726" t="s">
        <v>14031</v>
      </c>
      <c r="C8726" t="s">
        <v>14032</v>
      </c>
    </row>
    <row r="8727" spans="1:4">
      <c r="A8727" t="s">
        <v>14033</v>
      </c>
      <c r="B8727" t="s">
        <v>14031</v>
      </c>
      <c r="C8727" t="s">
        <v>14032</v>
      </c>
    </row>
    <row r="8728" spans="1:4">
      <c r="A8728" t="s">
        <v>14034</v>
      </c>
      <c r="B8728" t="s">
        <v>14035</v>
      </c>
      <c r="C8728" t="s">
        <v>14036</v>
      </c>
    </row>
    <row r="8729" spans="1:4">
      <c r="A8729" t="s">
        <v>14037</v>
      </c>
      <c r="B8729" t="s">
        <v>14035</v>
      </c>
      <c r="C8729" t="s">
        <v>14036</v>
      </c>
    </row>
    <row r="8730" spans="1:4">
      <c r="A8730" t="s">
        <v>14038</v>
      </c>
      <c r="B8730" t="s">
        <v>14039</v>
      </c>
      <c r="C8730" t="s">
        <v>14040</v>
      </c>
    </row>
    <row r="8731" spans="1:4">
      <c r="A8731" t="s">
        <v>14041</v>
      </c>
      <c r="B8731" t="s">
        <v>14039</v>
      </c>
      <c r="C8731" t="s">
        <v>14040</v>
      </c>
    </row>
    <row r="8732" spans="1:4">
      <c r="A8732" t="s">
        <v>14042</v>
      </c>
      <c r="B8732" t="s">
        <v>14043</v>
      </c>
      <c r="C8732" t="s">
        <v>14044</v>
      </c>
    </row>
    <row r="8733" spans="1:4">
      <c r="A8733" t="s">
        <v>14045</v>
      </c>
      <c r="B8733" t="s">
        <v>14043</v>
      </c>
      <c r="C8733" t="s">
        <v>14044</v>
      </c>
    </row>
    <row r="8734" spans="1:4">
      <c r="A8734" t="s">
        <v>14046</v>
      </c>
      <c r="B8734" t="s">
        <v>14047</v>
      </c>
      <c r="C8734" t="s">
        <v>14048</v>
      </c>
    </row>
    <row r="8735" spans="1:4">
      <c r="A8735" t="s">
        <v>14049</v>
      </c>
      <c r="B8735" t="s">
        <v>14047</v>
      </c>
      <c r="C8735" t="s">
        <v>14048</v>
      </c>
    </row>
    <row r="8736" spans="1:4">
      <c r="A8736" t="s">
        <v>14050</v>
      </c>
      <c r="B8736" t="s">
        <v>14051</v>
      </c>
      <c r="C8736" t="s">
        <v>14052</v>
      </c>
    </row>
    <row r="8737" spans="1:3">
      <c r="A8737" t="s">
        <v>14053</v>
      </c>
      <c r="B8737" t="s">
        <v>14051</v>
      </c>
      <c r="C8737" t="s">
        <v>14052</v>
      </c>
    </row>
    <row r="8738" spans="1:3">
      <c r="A8738" t="s">
        <v>14054</v>
      </c>
      <c r="B8738" t="s">
        <v>14055</v>
      </c>
      <c r="C8738" t="s">
        <v>14056</v>
      </c>
    </row>
    <row r="8739" spans="1:3">
      <c r="A8739" t="s">
        <v>14057</v>
      </c>
      <c r="B8739" t="s">
        <v>14055</v>
      </c>
      <c r="C8739" t="s">
        <v>14056</v>
      </c>
    </row>
    <row r="8740" spans="1:3">
      <c r="A8740" t="s">
        <v>14058</v>
      </c>
      <c r="B8740" t="s">
        <v>14059</v>
      </c>
      <c r="C8740" t="s">
        <v>14060</v>
      </c>
    </row>
    <row r="8741" spans="1:3">
      <c r="A8741" t="s">
        <v>14061</v>
      </c>
      <c r="B8741" t="s">
        <v>14059</v>
      </c>
      <c r="C8741" t="s">
        <v>14060</v>
      </c>
    </row>
    <row r="8742" spans="1:3">
      <c r="A8742" t="s">
        <v>14062</v>
      </c>
      <c r="B8742" t="s">
        <v>14063</v>
      </c>
    </row>
    <row r="8743" spans="1:3">
      <c r="A8743" t="s">
        <v>14064</v>
      </c>
      <c r="B8743" t="s">
        <v>14063</v>
      </c>
    </row>
    <row r="8744" spans="1:3">
      <c r="A8744" t="s">
        <v>14065</v>
      </c>
      <c r="B8744" t="s">
        <v>437</v>
      </c>
    </row>
    <row r="8745" spans="1:3">
      <c r="A8745" t="s">
        <v>14066</v>
      </c>
      <c r="B8745" t="s">
        <v>437</v>
      </c>
    </row>
    <row r="8746" spans="1:3">
      <c r="A8746" t="s">
        <v>14067</v>
      </c>
      <c r="B8746" t="s">
        <v>14068</v>
      </c>
    </row>
    <row r="8747" spans="1:3">
      <c r="A8747" t="s">
        <v>14069</v>
      </c>
      <c r="B8747" t="s">
        <v>14068</v>
      </c>
    </row>
    <row r="8748" spans="1:3">
      <c r="A8748" t="s">
        <v>14070</v>
      </c>
      <c r="B8748" t="s">
        <v>14071</v>
      </c>
    </row>
    <row r="8749" spans="1:3">
      <c r="A8749" t="s">
        <v>14072</v>
      </c>
      <c r="B8749" t="s">
        <v>14071</v>
      </c>
    </row>
    <row r="8750" spans="1:3">
      <c r="A8750" t="s">
        <v>14073</v>
      </c>
      <c r="B8750" t="s">
        <v>14074</v>
      </c>
    </row>
    <row r="8751" spans="1:3">
      <c r="A8751" t="s">
        <v>14075</v>
      </c>
      <c r="B8751" t="s">
        <v>14074</v>
      </c>
    </row>
    <row r="8752" spans="1:3">
      <c r="A8752" t="s">
        <v>14076</v>
      </c>
      <c r="B8752" t="s">
        <v>14077</v>
      </c>
      <c r="C8752" t="s">
        <v>14078</v>
      </c>
    </row>
    <row r="8753" spans="1:3">
      <c r="A8753" t="s">
        <v>14079</v>
      </c>
      <c r="B8753" t="s">
        <v>14077</v>
      </c>
      <c r="C8753" t="s">
        <v>14078</v>
      </c>
    </row>
    <row r="8754" spans="1:3">
      <c r="A8754" t="s">
        <v>14080</v>
      </c>
      <c r="B8754" t="s">
        <v>14081</v>
      </c>
    </row>
    <row r="8755" spans="1:3">
      <c r="A8755" t="s">
        <v>14082</v>
      </c>
      <c r="B8755" t="s">
        <v>14081</v>
      </c>
    </row>
    <row r="8756" spans="1:3">
      <c r="A8756" t="s">
        <v>14083</v>
      </c>
      <c r="B8756" t="s">
        <v>14084</v>
      </c>
      <c r="C8756" t="s">
        <v>14085</v>
      </c>
    </row>
    <row r="8757" spans="1:3">
      <c r="A8757" t="s">
        <v>14086</v>
      </c>
      <c r="B8757" t="s">
        <v>14084</v>
      </c>
      <c r="C8757" t="s">
        <v>14085</v>
      </c>
    </row>
    <row r="8758" spans="1:3">
      <c r="A8758" t="s">
        <v>14087</v>
      </c>
      <c r="B8758" t="s">
        <v>14088</v>
      </c>
      <c r="C8758" t="s">
        <v>14089</v>
      </c>
    </row>
    <row r="8759" spans="1:3">
      <c r="A8759" t="s">
        <v>14090</v>
      </c>
      <c r="B8759" t="s">
        <v>14088</v>
      </c>
      <c r="C8759" t="s">
        <v>14089</v>
      </c>
    </row>
    <row r="8760" spans="1:3">
      <c r="A8760" t="s">
        <v>14091</v>
      </c>
      <c r="B8760" t="s">
        <v>99</v>
      </c>
      <c r="C8760" t="s">
        <v>100</v>
      </c>
    </row>
    <row r="8761" spans="1:3">
      <c r="A8761" t="s">
        <v>14092</v>
      </c>
      <c r="B8761" t="s">
        <v>99</v>
      </c>
      <c r="C8761" t="s">
        <v>100</v>
      </c>
    </row>
    <row r="8762" spans="1:3">
      <c r="A8762" t="s">
        <v>14093</v>
      </c>
      <c r="B8762" t="s">
        <v>14094</v>
      </c>
      <c r="C8762" t="s">
        <v>14095</v>
      </c>
    </row>
    <row r="8763" spans="1:3">
      <c r="A8763" t="s">
        <v>14096</v>
      </c>
      <c r="B8763" t="s">
        <v>14094</v>
      </c>
      <c r="C8763" t="s">
        <v>14095</v>
      </c>
    </row>
    <row r="8764" spans="1:3">
      <c r="A8764" t="s">
        <v>14097</v>
      </c>
      <c r="B8764" t="s">
        <v>14098</v>
      </c>
      <c r="C8764" t="s">
        <v>14099</v>
      </c>
    </row>
    <row r="8765" spans="1:3">
      <c r="A8765" t="s">
        <v>14100</v>
      </c>
      <c r="B8765" t="s">
        <v>14098</v>
      </c>
      <c r="C8765" t="s">
        <v>14099</v>
      </c>
    </row>
    <row r="8766" spans="1:3">
      <c r="A8766" t="s">
        <v>14101</v>
      </c>
      <c r="B8766" t="s">
        <v>14102</v>
      </c>
      <c r="C8766" t="s">
        <v>14103</v>
      </c>
    </row>
    <row r="8767" spans="1:3">
      <c r="A8767" t="s">
        <v>14104</v>
      </c>
      <c r="B8767" t="s">
        <v>14102</v>
      </c>
      <c r="C8767" t="s">
        <v>14103</v>
      </c>
    </row>
    <row r="8768" spans="1:3">
      <c r="A8768" t="s">
        <v>14105</v>
      </c>
      <c r="B8768" t="s">
        <v>14106</v>
      </c>
      <c r="C8768" t="s">
        <v>14107</v>
      </c>
    </row>
    <row r="8769" spans="1:3">
      <c r="A8769" t="s">
        <v>14108</v>
      </c>
      <c r="B8769" t="s">
        <v>14106</v>
      </c>
      <c r="C8769" t="s">
        <v>14107</v>
      </c>
    </row>
    <row r="8770" spans="1:3">
      <c r="A8770" t="s">
        <v>14109</v>
      </c>
      <c r="B8770" t="s">
        <v>2987</v>
      </c>
      <c r="C8770" t="s">
        <v>2988</v>
      </c>
    </row>
    <row r="8771" spans="1:3">
      <c r="A8771" t="s">
        <v>14110</v>
      </c>
      <c r="B8771" t="s">
        <v>2987</v>
      </c>
      <c r="C8771" t="s">
        <v>2988</v>
      </c>
    </row>
    <row r="8772" spans="1:3">
      <c r="A8772" t="s">
        <v>14111</v>
      </c>
      <c r="B8772" t="s">
        <v>14112</v>
      </c>
      <c r="C8772" t="s">
        <v>14113</v>
      </c>
    </row>
    <row r="8773" spans="1:3">
      <c r="A8773" t="s">
        <v>14114</v>
      </c>
      <c r="B8773" t="s">
        <v>14112</v>
      </c>
      <c r="C8773" t="s">
        <v>14113</v>
      </c>
    </row>
    <row r="8774" spans="1:3">
      <c r="A8774" t="s">
        <v>14115</v>
      </c>
      <c r="B8774" t="s">
        <v>14116</v>
      </c>
      <c r="C8774" t="s">
        <v>14117</v>
      </c>
    </row>
    <row r="8775" spans="1:3">
      <c r="A8775" t="s">
        <v>14118</v>
      </c>
      <c r="B8775" t="s">
        <v>14116</v>
      </c>
      <c r="C8775" t="s">
        <v>14117</v>
      </c>
    </row>
    <row r="8776" spans="1:3">
      <c r="A8776" t="s">
        <v>14119</v>
      </c>
      <c r="B8776" t="s">
        <v>14120</v>
      </c>
      <c r="C8776" t="s">
        <v>14121</v>
      </c>
    </row>
    <row r="8777" spans="1:3">
      <c r="A8777" t="s">
        <v>14122</v>
      </c>
      <c r="B8777" t="s">
        <v>14120</v>
      </c>
      <c r="C8777" t="s">
        <v>14121</v>
      </c>
    </row>
    <row r="8778" spans="1:3">
      <c r="A8778" t="s">
        <v>14123</v>
      </c>
      <c r="B8778" t="s">
        <v>14124</v>
      </c>
      <c r="C8778" t="s">
        <v>14125</v>
      </c>
    </row>
    <row r="8779" spans="1:3">
      <c r="A8779" t="s">
        <v>14126</v>
      </c>
      <c r="B8779" t="s">
        <v>14124</v>
      </c>
      <c r="C8779" t="s">
        <v>14125</v>
      </c>
    </row>
    <row r="8780" spans="1:3">
      <c r="A8780" t="s">
        <v>14127</v>
      </c>
      <c r="B8780" t="s">
        <v>14128</v>
      </c>
      <c r="C8780" t="s">
        <v>14129</v>
      </c>
    </row>
    <row r="8781" spans="1:3">
      <c r="A8781" t="s">
        <v>14130</v>
      </c>
      <c r="B8781" t="s">
        <v>14128</v>
      </c>
      <c r="C8781" t="s">
        <v>14129</v>
      </c>
    </row>
    <row r="8782" spans="1:3">
      <c r="A8782" t="s">
        <v>14131</v>
      </c>
      <c r="B8782" t="s">
        <v>14132</v>
      </c>
      <c r="C8782" t="s">
        <v>14133</v>
      </c>
    </row>
    <row r="8783" spans="1:3">
      <c r="A8783" t="s">
        <v>14134</v>
      </c>
      <c r="B8783" t="s">
        <v>14132</v>
      </c>
      <c r="C8783" t="s">
        <v>14133</v>
      </c>
    </row>
    <row r="8784" spans="1:3">
      <c r="A8784" t="s">
        <v>14135</v>
      </c>
      <c r="B8784" t="s">
        <v>14136</v>
      </c>
      <c r="C8784" t="s">
        <v>14137</v>
      </c>
    </row>
    <row r="8785" spans="1:3">
      <c r="A8785" t="s">
        <v>14138</v>
      </c>
      <c r="B8785" t="s">
        <v>14136</v>
      </c>
      <c r="C8785" t="s">
        <v>14137</v>
      </c>
    </row>
    <row r="8786" spans="1:3">
      <c r="A8786" t="s">
        <v>14139</v>
      </c>
      <c r="B8786" t="s">
        <v>14140</v>
      </c>
      <c r="C8786" t="s">
        <v>14141</v>
      </c>
    </row>
    <row r="8787" spans="1:3">
      <c r="A8787" t="s">
        <v>14142</v>
      </c>
      <c r="B8787" t="s">
        <v>14140</v>
      </c>
      <c r="C8787" t="s">
        <v>14141</v>
      </c>
    </row>
    <row r="8788" spans="1:3">
      <c r="A8788" t="s">
        <v>14143</v>
      </c>
      <c r="B8788" t="s">
        <v>14144</v>
      </c>
      <c r="C8788" t="s">
        <v>14145</v>
      </c>
    </row>
    <row r="8789" spans="1:3">
      <c r="A8789" t="s">
        <v>14146</v>
      </c>
      <c r="B8789" t="s">
        <v>14144</v>
      </c>
      <c r="C8789" t="s">
        <v>14145</v>
      </c>
    </row>
    <row r="8790" spans="1:3">
      <c r="A8790" t="s">
        <v>14147</v>
      </c>
      <c r="B8790" t="s">
        <v>14148</v>
      </c>
      <c r="C8790" t="s">
        <v>14149</v>
      </c>
    </row>
    <row r="8791" spans="1:3">
      <c r="A8791" t="s">
        <v>14150</v>
      </c>
      <c r="B8791" t="s">
        <v>14148</v>
      </c>
      <c r="C8791" t="s">
        <v>14149</v>
      </c>
    </row>
    <row r="8792" spans="1:3">
      <c r="A8792" t="s">
        <v>14151</v>
      </c>
      <c r="B8792" t="s">
        <v>14152</v>
      </c>
      <c r="C8792" t="s">
        <v>14153</v>
      </c>
    </row>
    <row r="8793" spans="1:3">
      <c r="A8793" t="s">
        <v>14154</v>
      </c>
      <c r="B8793" t="s">
        <v>14152</v>
      </c>
      <c r="C8793" t="s">
        <v>14153</v>
      </c>
    </row>
    <row r="8794" spans="1:3">
      <c r="A8794" t="s">
        <v>14155</v>
      </c>
      <c r="B8794" t="s">
        <v>14156</v>
      </c>
      <c r="C8794" t="s">
        <v>14157</v>
      </c>
    </row>
    <row r="8795" spans="1:3">
      <c r="A8795" t="s">
        <v>14158</v>
      </c>
      <c r="B8795" t="s">
        <v>14156</v>
      </c>
      <c r="C8795" t="s">
        <v>14157</v>
      </c>
    </row>
    <row r="8796" spans="1:3">
      <c r="A8796" t="s">
        <v>14159</v>
      </c>
      <c r="B8796" t="s">
        <v>14160</v>
      </c>
      <c r="C8796" t="s">
        <v>14161</v>
      </c>
    </row>
    <row r="8797" spans="1:3">
      <c r="A8797" t="s">
        <v>14162</v>
      </c>
      <c r="B8797" t="s">
        <v>14160</v>
      </c>
      <c r="C8797" t="s">
        <v>14161</v>
      </c>
    </row>
    <row r="8798" spans="1:3">
      <c r="A8798" t="s">
        <v>14163</v>
      </c>
      <c r="B8798" t="s">
        <v>13329</v>
      </c>
      <c r="C8798" t="s">
        <v>13330</v>
      </c>
    </row>
    <row r="8799" spans="1:3">
      <c r="A8799" t="s">
        <v>14164</v>
      </c>
      <c r="B8799" t="s">
        <v>13329</v>
      </c>
      <c r="C8799" t="s">
        <v>13330</v>
      </c>
    </row>
    <row r="8800" spans="1:3">
      <c r="A8800" t="s">
        <v>14165</v>
      </c>
      <c r="B8800" t="s">
        <v>14166</v>
      </c>
    </row>
    <row r="8801" spans="1:3">
      <c r="A8801" t="s">
        <v>14167</v>
      </c>
      <c r="B8801" t="s">
        <v>14166</v>
      </c>
    </row>
    <row r="8802" spans="1:3">
      <c r="A8802" t="s">
        <v>14168</v>
      </c>
      <c r="B8802" t="s">
        <v>14169</v>
      </c>
      <c r="C8802" t="s">
        <v>14170</v>
      </c>
    </row>
    <row r="8803" spans="1:3">
      <c r="A8803" t="s">
        <v>14171</v>
      </c>
      <c r="B8803" t="s">
        <v>14169</v>
      </c>
      <c r="C8803" t="s">
        <v>14170</v>
      </c>
    </row>
    <row r="8804" spans="1:3">
      <c r="A8804" t="s">
        <v>14172</v>
      </c>
      <c r="B8804" t="s">
        <v>14173</v>
      </c>
      <c r="C8804" t="s">
        <v>14174</v>
      </c>
    </row>
    <row r="8805" spans="1:3">
      <c r="A8805" t="s">
        <v>14175</v>
      </c>
      <c r="B8805" t="s">
        <v>14173</v>
      </c>
      <c r="C8805" t="s">
        <v>14174</v>
      </c>
    </row>
    <row r="8806" spans="1:3">
      <c r="A8806" t="s">
        <v>14176</v>
      </c>
      <c r="B8806" t="s">
        <v>14177</v>
      </c>
      <c r="C8806" t="s">
        <v>14178</v>
      </c>
    </row>
    <row r="8807" spans="1:3">
      <c r="A8807" t="s">
        <v>14179</v>
      </c>
      <c r="B8807" t="s">
        <v>14177</v>
      </c>
      <c r="C8807" t="s">
        <v>14178</v>
      </c>
    </row>
    <row r="8808" spans="1:3">
      <c r="A8808" t="s">
        <v>14180</v>
      </c>
      <c r="B8808" t="s">
        <v>14181</v>
      </c>
      <c r="C8808" t="s">
        <v>14182</v>
      </c>
    </row>
    <row r="8809" spans="1:3">
      <c r="A8809" t="s">
        <v>14183</v>
      </c>
      <c r="B8809" t="s">
        <v>14181</v>
      </c>
      <c r="C8809" t="s">
        <v>14182</v>
      </c>
    </row>
    <row r="8810" spans="1:3">
      <c r="A8810" t="s">
        <v>14184</v>
      </c>
      <c r="B8810" t="s">
        <v>14185</v>
      </c>
    </row>
    <row r="8811" spans="1:3">
      <c r="A8811" t="s">
        <v>14186</v>
      </c>
      <c r="B8811" t="s">
        <v>14185</v>
      </c>
    </row>
    <row r="8812" spans="1:3">
      <c r="A8812" t="s">
        <v>14187</v>
      </c>
      <c r="B8812" t="s">
        <v>14188</v>
      </c>
      <c r="C8812" t="s">
        <v>14189</v>
      </c>
    </row>
    <row r="8813" spans="1:3">
      <c r="A8813" t="s">
        <v>14190</v>
      </c>
      <c r="B8813" t="s">
        <v>14188</v>
      </c>
      <c r="C8813" t="s">
        <v>14189</v>
      </c>
    </row>
    <row r="8814" spans="1:3">
      <c r="A8814" t="s">
        <v>14191</v>
      </c>
      <c r="B8814" t="s">
        <v>14192</v>
      </c>
    </row>
    <row r="8815" spans="1:3">
      <c r="A8815" t="s">
        <v>14193</v>
      </c>
      <c r="B8815" t="s">
        <v>14192</v>
      </c>
    </row>
    <row r="8816" spans="1:3">
      <c r="A8816" t="s">
        <v>14194</v>
      </c>
      <c r="B8816" t="s">
        <v>14195</v>
      </c>
      <c r="C8816" t="s">
        <v>14196</v>
      </c>
    </row>
    <row r="8817" spans="1:4">
      <c r="A8817" t="s">
        <v>14197</v>
      </c>
      <c r="B8817" t="s">
        <v>14195</v>
      </c>
      <c r="C8817" t="s">
        <v>14196</v>
      </c>
    </row>
    <row r="8818" spans="1:4">
      <c r="A8818" t="s">
        <v>14198</v>
      </c>
      <c r="B8818" t="s">
        <v>14199</v>
      </c>
    </row>
    <row r="8819" spans="1:4">
      <c r="A8819" t="s">
        <v>14200</v>
      </c>
      <c r="B8819" t="s">
        <v>14199</v>
      </c>
    </row>
    <row r="8820" spans="1:4">
      <c r="A8820" t="s">
        <v>14201</v>
      </c>
      <c r="B8820" t="s">
        <v>14202</v>
      </c>
    </row>
    <row r="8821" spans="1:4">
      <c r="A8821" t="s">
        <v>14203</v>
      </c>
      <c r="B8821" t="s">
        <v>14202</v>
      </c>
    </row>
    <row r="8822" spans="1:4">
      <c r="A8822" t="s">
        <v>14204</v>
      </c>
      <c r="D8822">
        <f>--GST1</f>
        <v>0</v>
      </c>
    </row>
    <row r="8823" spans="1:4">
      <c r="A8823" t="s">
        <v>14205</v>
      </c>
      <c r="D8823">
        <f>--GST1</f>
        <v>0</v>
      </c>
    </row>
    <row r="8824" spans="1:4">
      <c r="A8824" t="s">
        <v>14206</v>
      </c>
      <c r="D8824">
        <f>--GST2</f>
        <v>0</v>
      </c>
    </row>
    <row r="8825" spans="1:4">
      <c r="A8825" t="s">
        <v>14207</v>
      </c>
      <c r="D8825">
        <f>--GST2</f>
        <v>0</v>
      </c>
    </row>
    <row r="8826" spans="1:4">
      <c r="A8826" t="s">
        <v>14208</v>
      </c>
      <c r="D8826">
        <f>--GST3</f>
        <v>0</v>
      </c>
    </row>
    <row r="8827" spans="1:4">
      <c r="A8827" t="s">
        <v>14209</v>
      </c>
      <c r="D8827">
        <f>--GST3</f>
        <v>0</v>
      </c>
    </row>
    <row r="8828" spans="1:4">
      <c r="A8828" t="s">
        <v>14210</v>
      </c>
      <c r="D8828">
        <f>--GST4</f>
        <v>0</v>
      </c>
    </row>
    <row r="8829" spans="1:4">
      <c r="A8829" t="s">
        <v>14211</v>
      </c>
      <c r="D8829">
        <f>--GST4</f>
        <v>0</v>
      </c>
    </row>
    <row r="8830" spans="1:4">
      <c r="A8830" t="s">
        <v>14212</v>
      </c>
      <c r="D8830">
        <f>--GST5</f>
        <v>0</v>
      </c>
    </row>
    <row r="8831" spans="1:4">
      <c r="A8831" t="s">
        <v>14213</v>
      </c>
      <c r="D8831">
        <f>--GST5</f>
        <v>0</v>
      </c>
    </row>
    <row r="8832" spans="1:4">
      <c r="A8832" t="s">
        <v>14214</v>
      </c>
      <c r="D8832">
        <f>--GST6</f>
        <v>0</v>
      </c>
    </row>
    <row r="8833" spans="1:4">
      <c r="A8833" t="s">
        <v>14215</v>
      </c>
      <c r="D8833">
        <f>--GST6</f>
        <v>0</v>
      </c>
    </row>
    <row r="8834" spans="1:4">
      <c r="A8834" t="s">
        <v>14216</v>
      </c>
      <c r="D8834">
        <f>--GST7</f>
        <v>0</v>
      </c>
    </row>
    <row r="8835" spans="1:4">
      <c r="A8835" t="s">
        <v>14217</v>
      </c>
      <c r="D8835">
        <f>--GST7</f>
        <v>0</v>
      </c>
    </row>
    <row r="8836" spans="1:4">
      <c r="A8836" t="s">
        <v>14218</v>
      </c>
      <c r="D8836">
        <f>--GST8</f>
        <v>0</v>
      </c>
    </row>
    <row r="8837" spans="1:4">
      <c r="A8837" t="s">
        <v>14219</v>
      </c>
      <c r="D8837">
        <f>--GST8</f>
        <v>0</v>
      </c>
    </row>
    <row r="8838" spans="1:4">
      <c r="A8838" t="s">
        <v>14220</v>
      </c>
      <c r="B8838" t="s">
        <v>4640</v>
      </c>
      <c r="C8838" t="s">
        <v>4641</v>
      </c>
    </row>
    <row r="8839" spans="1:4">
      <c r="A8839" t="s">
        <v>14221</v>
      </c>
      <c r="B8839" t="s">
        <v>4640</v>
      </c>
      <c r="C8839" t="s">
        <v>4641</v>
      </c>
    </row>
    <row r="8840" spans="1:4">
      <c r="A8840" t="s">
        <v>14222</v>
      </c>
      <c r="B8840" t="s">
        <v>14223</v>
      </c>
      <c r="C8840" t="s">
        <v>14224</v>
      </c>
    </row>
    <row r="8841" spans="1:4">
      <c r="A8841" t="s">
        <v>14225</v>
      </c>
      <c r="B8841" t="s">
        <v>14223</v>
      </c>
      <c r="C8841" t="s">
        <v>14224</v>
      </c>
    </row>
    <row r="8842" spans="1:4">
      <c r="A8842" t="s">
        <v>14226</v>
      </c>
      <c r="B8842" t="s">
        <v>11461</v>
      </c>
      <c r="C8842" t="s">
        <v>11462</v>
      </c>
    </row>
    <row r="8843" spans="1:4">
      <c r="A8843" t="s">
        <v>14227</v>
      </c>
      <c r="B8843" t="s">
        <v>11461</v>
      </c>
      <c r="C8843" t="s">
        <v>11462</v>
      </c>
    </row>
    <row r="8844" spans="1:4">
      <c r="A8844" t="s">
        <v>14228</v>
      </c>
      <c r="B8844" t="s">
        <v>14229</v>
      </c>
      <c r="C8844" t="s">
        <v>14230</v>
      </c>
    </row>
    <row r="8845" spans="1:4">
      <c r="A8845" t="s">
        <v>14231</v>
      </c>
      <c r="B8845" t="s">
        <v>14229</v>
      </c>
      <c r="C8845" t="s">
        <v>14230</v>
      </c>
    </row>
    <row r="8846" spans="1:4">
      <c r="A8846" t="s">
        <v>14232</v>
      </c>
      <c r="B8846" t="s">
        <v>14233</v>
      </c>
      <c r="C8846" t="s">
        <v>14234</v>
      </c>
    </row>
    <row r="8847" spans="1:4">
      <c r="A8847" t="s">
        <v>14235</v>
      </c>
      <c r="B8847" t="s">
        <v>14233</v>
      </c>
      <c r="C8847" t="s">
        <v>14234</v>
      </c>
    </row>
    <row r="8848" spans="1:4">
      <c r="A8848" t="s">
        <v>14236</v>
      </c>
      <c r="B8848" t="s">
        <v>14237</v>
      </c>
      <c r="C8848" t="s">
        <v>14238</v>
      </c>
    </row>
    <row r="8849" spans="1:3">
      <c r="A8849" t="s">
        <v>14239</v>
      </c>
      <c r="B8849" t="s">
        <v>14237</v>
      </c>
      <c r="C8849" t="s">
        <v>14238</v>
      </c>
    </row>
    <row r="8850" spans="1:3">
      <c r="A8850" t="s">
        <v>14240</v>
      </c>
      <c r="B8850" t="s">
        <v>14241</v>
      </c>
    </row>
    <row r="8851" spans="1:3">
      <c r="A8851" t="s">
        <v>14242</v>
      </c>
      <c r="B8851" t="s">
        <v>14241</v>
      </c>
    </row>
    <row r="8852" spans="1:3">
      <c r="A8852" t="s">
        <v>14243</v>
      </c>
      <c r="B8852" t="s">
        <v>14244</v>
      </c>
      <c r="C8852" t="s">
        <v>14245</v>
      </c>
    </row>
    <row r="8853" spans="1:3">
      <c r="A8853" t="s">
        <v>14246</v>
      </c>
      <c r="B8853" t="s">
        <v>14244</v>
      </c>
      <c r="C8853" t="s">
        <v>14245</v>
      </c>
    </row>
    <row r="8854" spans="1:3">
      <c r="A8854" t="s">
        <v>14247</v>
      </c>
      <c r="B8854" t="s">
        <v>14248</v>
      </c>
    </row>
    <row r="8855" spans="1:3">
      <c r="A8855" t="s">
        <v>14249</v>
      </c>
      <c r="B8855" t="s">
        <v>14248</v>
      </c>
    </row>
    <row r="8856" spans="1:3">
      <c r="A8856" t="s">
        <v>14250</v>
      </c>
      <c r="B8856" t="s">
        <v>14251</v>
      </c>
      <c r="C8856" t="s">
        <v>14252</v>
      </c>
    </row>
    <row r="8857" spans="1:3">
      <c r="A8857" t="s">
        <v>14253</v>
      </c>
      <c r="B8857" t="s">
        <v>14251</v>
      </c>
      <c r="C8857" t="s">
        <v>14252</v>
      </c>
    </row>
    <row r="8858" spans="1:3">
      <c r="A8858" t="s">
        <v>14254</v>
      </c>
      <c r="B8858" t="s">
        <v>14255</v>
      </c>
      <c r="C8858" t="s">
        <v>14256</v>
      </c>
    </row>
    <row r="8859" spans="1:3">
      <c r="A8859" t="s">
        <v>14257</v>
      </c>
      <c r="B8859" t="s">
        <v>14255</v>
      </c>
      <c r="C8859" t="s">
        <v>14256</v>
      </c>
    </row>
    <row r="8860" spans="1:3">
      <c r="A8860" t="s">
        <v>14258</v>
      </c>
      <c r="B8860" t="s">
        <v>10092</v>
      </c>
      <c r="C8860" t="s">
        <v>10093</v>
      </c>
    </row>
    <row r="8861" spans="1:3">
      <c r="A8861" t="s">
        <v>14259</v>
      </c>
      <c r="B8861" t="s">
        <v>10092</v>
      </c>
      <c r="C8861" t="s">
        <v>10093</v>
      </c>
    </row>
    <row r="8862" spans="1:3">
      <c r="A8862" t="s">
        <v>14260</v>
      </c>
      <c r="B8862" t="s">
        <v>14261</v>
      </c>
      <c r="C8862" t="s">
        <v>14262</v>
      </c>
    </row>
    <row r="8863" spans="1:3">
      <c r="A8863" t="s">
        <v>14263</v>
      </c>
      <c r="B8863" t="s">
        <v>14261</v>
      </c>
      <c r="C8863" t="s">
        <v>14262</v>
      </c>
    </row>
    <row r="8864" spans="1:3">
      <c r="A8864" t="s">
        <v>14264</v>
      </c>
      <c r="B8864" t="s">
        <v>14265</v>
      </c>
      <c r="C8864" t="s">
        <v>14266</v>
      </c>
    </row>
    <row r="8865" spans="1:3">
      <c r="A8865" t="s">
        <v>14267</v>
      </c>
      <c r="B8865" t="s">
        <v>14265</v>
      </c>
      <c r="C8865" t="s">
        <v>14266</v>
      </c>
    </row>
    <row r="8866" spans="1:3">
      <c r="A8866" t="s">
        <v>14268</v>
      </c>
      <c r="B8866" t="s">
        <v>14269</v>
      </c>
      <c r="C8866" t="s">
        <v>14270</v>
      </c>
    </row>
    <row r="8867" spans="1:3">
      <c r="A8867" t="s">
        <v>14271</v>
      </c>
      <c r="B8867" t="s">
        <v>14269</v>
      </c>
      <c r="C8867" t="s">
        <v>14270</v>
      </c>
    </row>
    <row r="8868" spans="1:3">
      <c r="A8868" t="s">
        <v>14272</v>
      </c>
      <c r="B8868" t="s">
        <v>14273</v>
      </c>
      <c r="C8868" t="s">
        <v>14274</v>
      </c>
    </row>
    <row r="8869" spans="1:3">
      <c r="A8869" t="s">
        <v>14275</v>
      </c>
      <c r="B8869" t="s">
        <v>14273</v>
      </c>
      <c r="C8869" t="s">
        <v>14274</v>
      </c>
    </row>
    <row r="8870" spans="1:3">
      <c r="A8870" t="s">
        <v>14276</v>
      </c>
      <c r="B8870" t="s">
        <v>14277</v>
      </c>
      <c r="C8870" t="s">
        <v>14278</v>
      </c>
    </row>
    <row r="8871" spans="1:3">
      <c r="A8871" t="s">
        <v>14279</v>
      </c>
      <c r="B8871" t="s">
        <v>14277</v>
      </c>
      <c r="C8871" t="s">
        <v>14278</v>
      </c>
    </row>
    <row r="8872" spans="1:3">
      <c r="A8872" t="s">
        <v>14280</v>
      </c>
      <c r="B8872" t="s">
        <v>14281</v>
      </c>
      <c r="C8872" t="s">
        <v>14282</v>
      </c>
    </row>
    <row r="8873" spans="1:3">
      <c r="A8873" t="s">
        <v>14283</v>
      </c>
      <c r="B8873" t="s">
        <v>14281</v>
      </c>
      <c r="C8873" t="s">
        <v>14282</v>
      </c>
    </row>
    <row r="8874" spans="1:3">
      <c r="A8874" t="s">
        <v>14284</v>
      </c>
      <c r="B8874" t="s">
        <v>14285</v>
      </c>
      <c r="C8874" t="s">
        <v>14286</v>
      </c>
    </row>
    <row r="8875" spans="1:3">
      <c r="A8875" t="s">
        <v>14287</v>
      </c>
      <c r="B8875" t="s">
        <v>14285</v>
      </c>
      <c r="C8875" t="s">
        <v>14286</v>
      </c>
    </row>
    <row r="8876" spans="1:3">
      <c r="A8876" t="s">
        <v>14288</v>
      </c>
      <c r="B8876" t="s">
        <v>14289</v>
      </c>
      <c r="C8876" t="s">
        <v>14290</v>
      </c>
    </row>
    <row r="8877" spans="1:3">
      <c r="A8877" t="s">
        <v>14291</v>
      </c>
      <c r="B8877" t="s">
        <v>14289</v>
      </c>
      <c r="C8877" t="s">
        <v>14290</v>
      </c>
    </row>
    <row r="8878" spans="1:3">
      <c r="A8878" t="s">
        <v>14292</v>
      </c>
      <c r="B8878" t="s">
        <v>14293</v>
      </c>
      <c r="C8878" t="s">
        <v>14294</v>
      </c>
    </row>
    <row r="8879" spans="1:3">
      <c r="A8879" t="s">
        <v>14295</v>
      </c>
      <c r="B8879" t="s">
        <v>14293</v>
      </c>
      <c r="C8879" t="s">
        <v>14294</v>
      </c>
    </row>
    <row r="8880" spans="1:3">
      <c r="A8880" t="s">
        <v>14296</v>
      </c>
      <c r="B8880" t="s">
        <v>14297</v>
      </c>
      <c r="C8880" t="s">
        <v>14298</v>
      </c>
    </row>
    <row r="8881" spans="1:3">
      <c r="A8881" t="s">
        <v>14299</v>
      </c>
      <c r="B8881" t="s">
        <v>14297</v>
      </c>
      <c r="C8881" t="s">
        <v>14298</v>
      </c>
    </row>
    <row r="8882" spans="1:3">
      <c r="A8882" t="s">
        <v>14300</v>
      </c>
      <c r="B8882" t="s">
        <v>14301</v>
      </c>
      <c r="C8882" t="s">
        <v>14302</v>
      </c>
    </row>
    <row r="8883" spans="1:3">
      <c r="A8883" t="s">
        <v>14303</v>
      </c>
      <c r="B8883" t="s">
        <v>14301</v>
      </c>
      <c r="C8883" t="s">
        <v>14302</v>
      </c>
    </row>
    <row r="8884" spans="1:3">
      <c r="A8884" t="s">
        <v>14304</v>
      </c>
      <c r="B8884" t="s">
        <v>14305</v>
      </c>
      <c r="C8884" t="s">
        <v>14306</v>
      </c>
    </row>
    <row r="8885" spans="1:3">
      <c r="A8885" t="s">
        <v>14307</v>
      </c>
      <c r="B8885" t="s">
        <v>14305</v>
      </c>
      <c r="C8885" t="s">
        <v>14306</v>
      </c>
    </row>
    <row r="8886" spans="1:3">
      <c r="A8886" t="s">
        <v>14308</v>
      </c>
      <c r="B8886" t="s">
        <v>14309</v>
      </c>
      <c r="C8886" t="s">
        <v>14310</v>
      </c>
    </row>
    <row r="8887" spans="1:3">
      <c r="A8887" t="s">
        <v>14311</v>
      </c>
      <c r="B8887" t="s">
        <v>14309</v>
      </c>
      <c r="C8887" t="s">
        <v>14310</v>
      </c>
    </row>
    <row r="8888" spans="1:3">
      <c r="A8888" t="s">
        <v>14312</v>
      </c>
      <c r="B8888" t="s">
        <v>14313</v>
      </c>
      <c r="C8888" t="s">
        <v>14314</v>
      </c>
    </row>
    <row r="8889" spans="1:3">
      <c r="A8889" t="s">
        <v>14315</v>
      </c>
      <c r="B8889" t="s">
        <v>14313</v>
      </c>
      <c r="C8889" t="s">
        <v>14314</v>
      </c>
    </row>
    <row r="8890" spans="1:3">
      <c r="A8890" t="s">
        <v>14316</v>
      </c>
      <c r="B8890" t="s">
        <v>14317</v>
      </c>
      <c r="C8890" t="s">
        <v>14318</v>
      </c>
    </row>
    <row r="8891" spans="1:3">
      <c r="A8891" t="s">
        <v>14319</v>
      </c>
      <c r="B8891" t="s">
        <v>14317</v>
      </c>
      <c r="C8891" t="s">
        <v>14318</v>
      </c>
    </row>
    <row r="8892" spans="1:3">
      <c r="A8892" t="s">
        <v>14320</v>
      </c>
      <c r="B8892" t="s">
        <v>14321</v>
      </c>
      <c r="C8892" t="s">
        <v>14322</v>
      </c>
    </row>
    <row r="8893" spans="1:3">
      <c r="A8893" t="s">
        <v>14323</v>
      </c>
      <c r="B8893" t="s">
        <v>14321</v>
      </c>
      <c r="C8893" t="s">
        <v>14322</v>
      </c>
    </row>
    <row r="8894" spans="1:3">
      <c r="A8894" t="s">
        <v>14324</v>
      </c>
      <c r="B8894" t="s">
        <v>14325</v>
      </c>
      <c r="C8894" t="s">
        <v>14326</v>
      </c>
    </row>
    <row r="8895" spans="1:3">
      <c r="A8895" t="s">
        <v>14327</v>
      </c>
      <c r="B8895" t="s">
        <v>14325</v>
      </c>
      <c r="C8895" t="s">
        <v>14326</v>
      </c>
    </row>
    <row r="8896" spans="1:3">
      <c r="A8896" t="s">
        <v>14328</v>
      </c>
      <c r="B8896" t="s">
        <v>14329</v>
      </c>
    </row>
    <row r="8897" spans="1:3">
      <c r="A8897" t="s">
        <v>14330</v>
      </c>
      <c r="B8897" t="s">
        <v>14329</v>
      </c>
    </row>
    <row r="8898" spans="1:3">
      <c r="A8898" t="s">
        <v>14331</v>
      </c>
      <c r="B8898" t="s">
        <v>14332</v>
      </c>
      <c r="C8898" t="s">
        <v>14333</v>
      </c>
    </row>
    <row r="8899" spans="1:3">
      <c r="A8899" t="s">
        <v>14334</v>
      </c>
      <c r="B8899" t="s">
        <v>14332</v>
      </c>
      <c r="C8899" t="s">
        <v>14333</v>
      </c>
    </row>
    <row r="8900" spans="1:3">
      <c r="A8900" t="s">
        <v>14335</v>
      </c>
      <c r="B8900" t="s">
        <v>14336</v>
      </c>
      <c r="C8900" t="s">
        <v>14337</v>
      </c>
    </row>
    <row r="8901" spans="1:3">
      <c r="A8901" t="s">
        <v>14338</v>
      </c>
      <c r="B8901" t="s">
        <v>14336</v>
      </c>
      <c r="C8901" t="s">
        <v>14337</v>
      </c>
    </row>
    <row r="8902" spans="1:3">
      <c r="A8902" t="s">
        <v>14339</v>
      </c>
      <c r="B8902" t="s">
        <v>14340</v>
      </c>
    </row>
    <row r="8903" spans="1:3">
      <c r="A8903" t="s">
        <v>14341</v>
      </c>
      <c r="B8903" t="s">
        <v>14340</v>
      </c>
    </row>
    <row r="8904" spans="1:3">
      <c r="A8904" t="s">
        <v>14342</v>
      </c>
      <c r="B8904" t="s">
        <v>14343</v>
      </c>
      <c r="C8904" t="s">
        <v>14344</v>
      </c>
    </row>
    <row r="8905" spans="1:3">
      <c r="A8905" t="s">
        <v>14345</v>
      </c>
      <c r="B8905" t="s">
        <v>14343</v>
      </c>
      <c r="C8905" t="s">
        <v>14344</v>
      </c>
    </row>
    <row r="8906" spans="1:3">
      <c r="A8906" t="s">
        <v>14346</v>
      </c>
      <c r="B8906" t="s">
        <v>14347</v>
      </c>
      <c r="C8906" t="s">
        <v>14348</v>
      </c>
    </row>
    <row r="8907" spans="1:3">
      <c r="A8907" t="s">
        <v>14349</v>
      </c>
      <c r="B8907" t="s">
        <v>14347</v>
      </c>
      <c r="C8907" t="s">
        <v>14348</v>
      </c>
    </row>
    <row r="8908" spans="1:3">
      <c r="A8908" t="s">
        <v>14350</v>
      </c>
      <c r="B8908" t="s">
        <v>14351</v>
      </c>
      <c r="C8908" t="s">
        <v>14352</v>
      </c>
    </row>
    <row r="8909" spans="1:3">
      <c r="A8909" t="s">
        <v>14353</v>
      </c>
      <c r="B8909" t="s">
        <v>14351</v>
      </c>
      <c r="C8909" t="s">
        <v>14352</v>
      </c>
    </row>
    <row r="8910" spans="1:3">
      <c r="A8910" t="s">
        <v>14354</v>
      </c>
      <c r="B8910" t="s">
        <v>14355</v>
      </c>
      <c r="C8910" t="s">
        <v>14356</v>
      </c>
    </row>
    <row r="8911" spans="1:3">
      <c r="A8911" t="s">
        <v>14357</v>
      </c>
      <c r="B8911" t="s">
        <v>14355</v>
      </c>
      <c r="C8911" t="s">
        <v>14356</v>
      </c>
    </row>
    <row r="8912" spans="1:3">
      <c r="A8912" t="s">
        <v>14358</v>
      </c>
      <c r="B8912" t="s">
        <v>14359</v>
      </c>
      <c r="C8912" t="s">
        <v>14360</v>
      </c>
    </row>
    <row r="8913" spans="1:3">
      <c r="A8913" t="s">
        <v>14361</v>
      </c>
      <c r="B8913" t="s">
        <v>14359</v>
      </c>
      <c r="C8913" t="s">
        <v>14360</v>
      </c>
    </row>
    <row r="8914" spans="1:3">
      <c r="A8914" t="s">
        <v>14362</v>
      </c>
      <c r="B8914" t="s">
        <v>1059</v>
      </c>
      <c r="C8914" t="s">
        <v>1060</v>
      </c>
    </row>
    <row r="8915" spans="1:3">
      <c r="A8915" t="s">
        <v>14363</v>
      </c>
      <c r="B8915" t="s">
        <v>1059</v>
      </c>
      <c r="C8915" t="s">
        <v>1060</v>
      </c>
    </row>
    <row r="8916" spans="1:3">
      <c r="A8916" t="s">
        <v>14364</v>
      </c>
      <c r="B8916" t="s">
        <v>14365</v>
      </c>
      <c r="C8916" t="s">
        <v>14366</v>
      </c>
    </row>
    <row r="8917" spans="1:3">
      <c r="A8917" t="s">
        <v>14367</v>
      </c>
      <c r="B8917" t="s">
        <v>14365</v>
      </c>
      <c r="C8917" t="s">
        <v>14366</v>
      </c>
    </row>
    <row r="8918" spans="1:3">
      <c r="A8918" t="s">
        <v>14368</v>
      </c>
      <c r="B8918" t="s">
        <v>14369</v>
      </c>
      <c r="C8918" t="s">
        <v>14370</v>
      </c>
    </row>
    <row r="8919" spans="1:3">
      <c r="A8919" t="s">
        <v>14371</v>
      </c>
      <c r="B8919" t="s">
        <v>14369</v>
      </c>
      <c r="C8919" t="s">
        <v>14370</v>
      </c>
    </row>
    <row r="8920" spans="1:3">
      <c r="A8920" t="s">
        <v>14372</v>
      </c>
      <c r="B8920" t="s">
        <v>2219</v>
      </c>
    </row>
    <row r="8921" spans="1:3">
      <c r="A8921" t="s">
        <v>14373</v>
      </c>
      <c r="B8921" t="s">
        <v>2219</v>
      </c>
    </row>
    <row r="8922" spans="1:3">
      <c r="A8922" t="s">
        <v>14374</v>
      </c>
      <c r="B8922" t="s">
        <v>14375</v>
      </c>
      <c r="C8922" t="s">
        <v>14376</v>
      </c>
    </row>
    <row r="8923" spans="1:3">
      <c r="A8923" t="s">
        <v>14377</v>
      </c>
      <c r="B8923" t="s">
        <v>14375</v>
      </c>
      <c r="C8923" t="s">
        <v>14376</v>
      </c>
    </row>
    <row r="8924" spans="1:3">
      <c r="A8924" t="s">
        <v>14378</v>
      </c>
      <c r="B8924" t="s">
        <v>14379</v>
      </c>
      <c r="C8924" t="s">
        <v>14380</v>
      </c>
    </row>
    <row r="8925" spans="1:3">
      <c r="A8925" t="s">
        <v>14381</v>
      </c>
      <c r="B8925" t="s">
        <v>14379</v>
      </c>
      <c r="C8925" t="s">
        <v>14380</v>
      </c>
    </row>
    <row r="8926" spans="1:3">
      <c r="A8926" t="s">
        <v>14382</v>
      </c>
      <c r="B8926" t="s">
        <v>14383</v>
      </c>
      <c r="C8926" t="s">
        <v>14384</v>
      </c>
    </row>
    <row r="8927" spans="1:3">
      <c r="A8927" t="s">
        <v>14385</v>
      </c>
      <c r="B8927" t="s">
        <v>14383</v>
      </c>
      <c r="C8927" t="s">
        <v>14384</v>
      </c>
    </row>
    <row r="8928" spans="1:3">
      <c r="A8928" t="s">
        <v>14386</v>
      </c>
      <c r="B8928" t="s">
        <v>14387</v>
      </c>
      <c r="C8928" t="s">
        <v>14388</v>
      </c>
    </row>
    <row r="8929" spans="1:4">
      <c r="A8929" t="s">
        <v>14389</v>
      </c>
      <c r="B8929" t="s">
        <v>14387</v>
      </c>
      <c r="C8929" t="s">
        <v>14388</v>
      </c>
    </row>
    <row r="8930" spans="1:4">
      <c r="A8930" t="s">
        <v>14390</v>
      </c>
      <c r="B8930" t="s">
        <v>14391</v>
      </c>
    </row>
    <row r="8931" spans="1:4">
      <c r="A8931" t="s">
        <v>14392</v>
      </c>
      <c r="B8931" t="s">
        <v>14391</v>
      </c>
    </row>
    <row r="8932" spans="1:4">
      <c r="A8932" t="s">
        <v>14393</v>
      </c>
      <c r="B8932" t="s">
        <v>14394</v>
      </c>
      <c r="C8932" t="s">
        <v>14395</v>
      </c>
    </row>
    <row r="8933" spans="1:4">
      <c r="A8933" t="s">
        <v>14396</v>
      </c>
      <c r="B8933" t="s">
        <v>14394</v>
      </c>
      <c r="C8933" t="s">
        <v>14395</v>
      </c>
    </row>
    <row r="8934" spans="1:4">
      <c r="A8934" t="s">
        <v>14397</v>
      </c>
      <c r="D8934" t="e">
        <f>--AlexaAntiMouseAb</f>
        <v>#NAME?</v>
      </c>
    </row>
    <row r="8935" spans="1:4">
      <c r="A8935" t="s">
        <v>14398</v>
      </c>
      <c r="D8935" t="e">
        <f>--AlexaAntiMouseAb</f>
        <v>#NAME?</v>
      </c>
    </row>
    <row r="8936" spans="1:4">
      <c r="A8936" t="s">
        <v>14399</v>
      </c>
      <c r="D8936" t="e">
        <f>--Control14</f>
        <v>#NAME?</v>
      </c>
    </row>
    <row r="8937" spans="1:4">
      <c r="A8937" t="s">
        <v>14400</v>
      </c>
      <c r="D8937" t="e">
        <f>--Control14</f>
        <v>#NAME?</v>
      </c>
    </row>
    <row r="8938" spans="1:4">
      <c r="A8938" t="s">
        <v>14401</v>
      </c>
      <c r="D8938" t="e">
        <f>--BiotinAb1</f>
        <v>#NAME?</v>
      </c>
    </row>
    <row r="8939" spans="1:4">
      <c r="A8939" t="s">
        <v>14402</v>
      </c>
      <c r="D8939" t="e">
        <f>--BiotinAb1</f>
        <v>#NAME?</v>
      </c>
    </row>
    <row r="8940" spans="1:4">
      <c r="A8940" t="s">
        <v>14403</v>
      </c>
      <c r="D8940" t="e">
        <f>--BiotinAb2</f>
        <v>#NAME?</v>
      </c>
    </row>
    <row r="8941" spans="1:4">
      <c r="A8941" t="s">
        <v>14404</v>
      </c>
      <c r="D8941" t="e">
        <f>--BiotinAb2</f>
        <v>#NAME?</v>
      </c>
    </row>
    <row r="8942" spans="1:4">
      <c r="A8942" t="s">
        <v>14405</v>
      </c>
      <c r="D8942" t="e">
        <f>--BiotinAb3</f>
        <v>#NAME?</v>
      </c>
    </row>
    <row r="8943" spans="1:4">
      <c r="A8943" t="s">
        <v>14406</v>
      </c>
      <c r="D8943" t="e">
        <f>--BiotinAb3</f>
        <v>#NAME?</v>
      </c>
    </row>
    <row r="8944" spans="1:4">
      <c r="A8944" t="s">
        <v>14407</v>
      </c>
      <c r="D8944" t="e">
        <f>--BiotinAb4</f>
        <v>#NAME?</v>
      </c>
    </row>
    <row r="8945" spans="1:4">
      <c r="A8945" t="s">
        <v>14408</v>
      </c>
      <c r="D8945" t="e">
        <f>--BiotinAb4</f>
        <v>#NAME?</v>
      </c>
    </row>
    <row r="8946" spans="1:4">
      <c r="A8946" t="s">
        <v>14409</v>
      </c>
      <c r="D8946" t="e">
        <f>--BiotinAb5</f>
        <v>#NAME?</v>
      </c>
    </row>
    <row r="8947" spans="1:4">
      <c r="A8947" t="s">
        <v>14410</v>
      </c>
      <c r="D8947" t="e">
        <f>--BiotinAb5</f>
        <v>#NAME?</v>
      </c>
    </row>
    <row r="8948" spans="1:4">
      <c r="A8948" t="s">
        <v>14411</v>
      </c>
      <c r="D8948" t="e">
        <f>--BiotinAb6</f>
        <v>#NAME?</v>
      </c>
    </row>
    <row r="8949" spans="1:4">
      <c r="A8949" t="s">
        <v>14412</v>
      </c>
      <c r="D8949" t="e">
        <f>--BiotinAb6</f>
        <v>#NAME?</v>
      </c>
    </row>
    <row r="8950" spans="1:4">
      <c r="A8950" t="s">
        <v>14413</v>
      </c>
      <c r="D8950" t="e">
        <f>--Control16</f>
        <v>#NAME?</v>
      </c>
    </row>
    <row r="8951" spans="1:4">
      <c r="A8951" t="s">
        <v>14414</v>
      </c>
      <c r="D8951" t="e">
        <f>--Control16</f>
        <v>#NAME?</v>
      </c>
    </row>
    <row r="8952" spans="1:4">
      <c r="A8952" t="s">
        <v>14415</v>
      </c>
      <c r="D8952" t="e">
        <f>--Control13</f>
        <v>#NAME?</v>
      </c>
    </row>
    <row r="8953" spans="1:4">
      <c r="A8953" t="s">
        <v>14416</v>
      </c>
      <c r="D8953" t="e">
        <f>--Control13</f>
        <v>#NAME?</v>
      </c>
    </row>
    <row r="8954" spans="1:4">
      <c r="A8954" t="s">
        <v>14417</v>
      </c>
      <c r="D8954" t="e">
        <f>--RabbitAntiGSTAb</f>
        <v>#NAME?</v>
      </c>
    </row>
    <row r="8955" spans="1:4">
      <c r="A8955" t="s">
        <v>14418</v>
      </c>
      <c r="D8955" t="e">
        <f>--RabbitAntiGSTAb</f>
        <v>#NAME?</v>
      </c>
    </row>
    <row r="8956" spans="1:4">
      <c r="A8956" t="s">
        <v>14419</v>
      </c>
      <c r="D8956" t="e">
        <f>--V5control</f>
        <v>#NAME?</v>
      </c>
    </row>
    <row r="8957" spans="1:4">
      <c r="A8957" t="s">
        <v>14420</v>
      </c>
      <c r="D8957" t="e">
        <f>--V5control</f>
        <v>#NAME?</v>
      </c>
    </row>
    <row r="8958" spans="1:4">
      <c r="A8958" t="s">
        <v>14421</v>
      </c>
      <c r="D8958" t="e">
        <f>--Buffer</f>
        <v>#NAME?</v>
      </c>
    </row>
    <row r="8959" spans="1:4">
      <c r="A8959" t="s">
        <v>14422</v>
      </c>
      <c r="D8959" t="e">
        <f>--Buffer</f>
        <v>#NAME?</v>
      </c>
    </row>
    <row r="8960" spans="1:4">
      <c r="A8960" t="s">
        <v>14423</v>
      </c>
      <c r="D8960" t="e">
        <f>--Control17</f>
        <v>#NAME?</v>
      </c>
    </row>
    <row r="8961" spans="1:4">
      <c r="A8961" t="s">
        <v>14424</v>
      </c>
      <c r="D8961" t="e">
        <f>--Control17</f>
        <v>#NAME?</v>
      </c>
    </row>
    <row r="8962" spans="1:4">
      <c r="A8962" t="s">
        <v>14425</v>
      </c>
      <c r="D8962" t="e">
        <f>--Control18</f>
        <v>#NAME?</v>
      </c>
    </row>
    <row r="8963" spans="1:4">
      <c r="A8963" t="s">
        <v>14426</v>
      </c>
      <c r="D8963" t="e">
        <f>--Control18</f>
        <v>#NAME?</v>
      </c>
    </row>
    <row r="8964" spans="1:4">
      <c r="A8964" t="s">
        <v>14427</v>
      </c>
      <c r="D8964" t="e">
        <f>--Control19</f>
        <v>#NAME?</v>
      </c>
    </row>
    <row r="8965" spans="1:4">
      <c r="A8965" t="s">
        <v>14428</v>
      </c>
      <c r="D8965" t="e">
        <f>--Control19</f>
        <v>#NAME?</v>
      </c>
    </row>
    <row r="8966" spans="1:4">
      <c r="A8966" t="s">
        <v>14429</v>
      </c>
      <c r="D8966" t="e">
        <f>--AlexaAntiMouseAb</f>
        <v>#NAME?</v>
      </c>
    </row>
    <row r="8967" spans="1:4">
      <c r="A8967" t="s">
        <v>14430</v>
      </c>
      <c r="D8967" t="e">
        <f>--AlexaAntiMouseAb</f>
        <v>#NAME?</v>
      </c>
    </row>
    <row r="8968" spans="1:4">
      <c r="A8968" t="s">
        <v>14431</v>
      </c>
      <c r="D8968" t="e">
        <f>--Control15</f>
        <v>#NAME?</v>
      </c>
    </row>
    <row r="8969" spans="1:4">
      <c r="A8969" t="s">
        <v>14432</v>
      </c>
      <c r="D8969" t="e">
        <f>--Control15</f>
        <v>#NAME?</v>
      </c>
    </row>
    <row r="8970" spans="1:4">
      <c r="A8970" t="s">
        <v>14433</v>
      </c>
      <c r="D8970" t="e">
        <f>--AntiBiotinAb</f>
        <v>#NAME?</v>
      </c>
    </row>
    <row r="8971" spans="1:4">
      <c r="A8971" t="s">
        <v>14434</v>
      </c>
      <c r="D8971" t="e">
        <f>--AntiBiotinAb</f>
        <v>#NAME?</v>
      </c>
    </row>
    <row r="8972" spans="1:4">
      <c r="A8972" t="s">
        <v>14435</v>
      </c>
      <c r="D8972">
        <f>--BSA1</f>
        <v>0</v>
      </c>
    </row>
    <row r="8973" spans="1:4">
      <c r="A8973" t="s">
        <v>14436</v>
      </c>
      <c r="D8973">
        <f>--BSA1</f>
        <v>0</v>
      </c>
    </row>
    <row r="8974" spans="1:4">
      <c r="A8974" t="s">
        <v>14437</v>
      </c>
      <c r="D8974">
        <f>--BSA2</f>
        <v>0</v>
      </c>
    </row>
    <row r="8975" spans="1:4">
      <c r="A8975" t="s">
        <v>14438</v>
      </c>
      <c r="D8975">
        <f>--BSA2</f>
        <v>0</v>
      </c>
    </row>
    <row r="8976" spans="1:4">
      <c r="A8976" t="s">
        <v>14439</v>
      </c>
      <c r="D8976">
        <f>--BSA3</f>
        <v>0</v>
      </c>
    </row>
    <row r="8977" spans="1:4">
      <c r="A8977" t="s">
        <v>14440</v>
      </c>
      <c r="D8977">
        <f>--BSA3</f>
        <v>0</v>
      </c>
    </row>
    <row r="8978" spans="1:4">
      <c r="A8978" t="s">
        <v>14441</v>
      </c>
      <c r="D8978">
        <f>--BSA4</f>
        <v>0</v>
      </c>
    </row>
    <row r="8979" spans="1:4">
      <c r="A8979" t="s">
        <v>14442</v>
      </c>
      <c r="D8979">
        <f>--BSA4</f>
        <v>0</v>
      </c>
    </row>
    <row r="8980" spans="1:4">
      <c r="A8980" t="s">
        <v>14443</v>
      </c>
      <c r="D8980">
        <f>--BSA5</f>
        <v>0</v>
      </c>
    </row>
    <row r="8981" spans="1:4">
      <c r="A8981" t="s">
        <v>14444</v>
      </c>
      <c r="D8981">
        <f>--BSA5</f>
        <v>0</v>
      </c>
    </row>
    <row r="8982" spans="1:4">
      <c r="A8982" t="s">
        <v>14445</v>
      </c>
      <c r="B8982" t="s">
        <v>1211</v>
      </c>
      <c r="C8982" t="s">
        <v>1212</v>
      </c>
    </row>
    <row r="8983" spans="1:4">
      <c r="A8983" t="s">
        <v>14446</v>
      </c>
      <c r="B8983" t="s">
        <v>1211</v>
      </c>
      <c r="C8983" t="s">
        <v>1212</v>
      </c>
    </row>
    <row r="8984" spans="1:4">
      <c r="A8984" t="s">
        <v>14447</v>
      </c>
      <c r="B8984" t="s">
        <v>14448</v>
      </c>
      <c r="C8984" t="s">
        <v>14449</v>
      </c>
    </row>
    <row r="8985" spans="1:4">
      <c r="A8985" t="s">
        <v>14450</v>
      </c>
      <c r="B8985" t="s">
        <v>14448</v>
      </c>
      <c r="C8985" t="s">
        <v>14449</v>
      </c>
    </row>
    <row r="8986" spans="1:4">
      <c r="A8986" t="s">
        <v>14451</v>
      </c>
      <c r="B8986" t="s">
        <v>13622</v>
      </c>
      <c r="C8986" t="s">
        <v>13623</v>
      </c>
    </row>
    <row r="8987" spans="1:4">
      <c r="A8987" t="s">
        <v>14452</v>
      </c>
      <c r="B8987" t="s">
        <v>13622</v>
      </c>
      <c r="C8987" t="s">
        <v>13623</v>
      </c>
    </row>
    <row r="8988" spans="1:4">
      <c r="A8988" t="s">
        <v>14453</v>
      </c>
      <c r="B8988" t="s">
        <v>14454</v>
      </c>
      <c r="C8988" t="s">
        <v>14455</v>
      </c>
    </row>
    <row r="8989" spans="1:4">
      <c r="A8989" t="s">
        <v>14456</v>
      </c>
      <c r="B8989" t="s">
        <v>14454</v>
      </c>
      <c r="C8989" t="s">
        <v>14455</v>
      </c>
    </row>
    <row r="8990" spans="1:4">
      <c r="A8990" t="s">
        <v>14457</v>
      </c>
      <c r="B8990" t="s">
        <v>14458</v>
      </c>
      <c r="C8990" t="s">
        <v>14459</v>
      </c>
    </row>
    <row r="8991" spans="1:4">
      <c r="A8991" t="s">
        <v>14460</v>
      </c>
      <c r="B8991" t="s">
        <v>14458</v>
      </c>
      <c r="C8991" t="s">
        <v>14459</v>
      </c>
    </row>
    <row r="8992" spans="1:4">
      <c r="A8992" t="s">
        <v>14461</v>
      </c>
      <c r="B8992" t="s">
        <v>14462</v>
      </c>
      <c r="C8992" t="s">
        <v>14463</v>
      </c>
    </row>
    <row r="8993" spans="1:3">
      <c r="A8993" t="s">
        <v>14464</v>
      </c>
      <c r="B8993" t="s">
        <v>14462</v>
      </c>
      <c r="C8993" t="s">
        <v>14463</v>
      </c>
    </row>
    <row r="8994" spans="1:3">
      <c r="A8994" t="s">
        <v>14465</v>
      </c>
      <c r="B8994" t="s">
        <v>14466</v>
      </c>
      <c r="C8994" t="s">
        <v>14467</v>
      </c>
    </row>
    <row r="8995" spans="1:3">
      <c r="A8995" t="s">
        <v>14468</v>
      </c>
      <c r="B8995" t="s">
        <v>14466</v>
      </c>
      <c r="C8995" t="s">
        <v>14467</v>
      </c>
    </row>
    <row r="8996" spans="1:3">
      <c r="A8996" t="s">
        <v>14469</v>
      </c>
      <c r="B8996" t="s">
        <v>14470</v>
      </c>
      <c r="C8996" t="s">
        <v>14471</v>
      </c>
    </row>
    <row r="8997" spans="1:3">
      <c r="A8997" t="s">
        <v>14472</v>
      </c>
      <c r="B8997" t="s">
        <v>14470</v>
      </c>
      <c r="C8997" t="s">
        <v>14471</v>
      </c>
    </row>
    <row r="8998" spans="1:3">
      <c r="A8998" t="s">
        <v>14473</v>
      </c>
      <c r="B8998" t="s">
        <v>14474</v>
      </c>
    </row>
    <row r="8999" spans="1:3">
      <c r="A8999" t="s">
        <v>14475</v>
      </c>
      <c r="B8999" t="s">
        <v>14474</v>
      </c>
    </row>
    <row r="9000" spans="1:3">
      <c r="A9000" t="s">
        <v>14476</v>
      </c>
      <c r="B9000" t="s">
        <v>3201</v>
      </c>
      <c r="C9000" t="s">
        <v>3202</v>
      </c>
    </row>
    <row r="9001" spans="1:3">
      <c r="A9001" t="s">
        <v>14477</v>
      </c>
      <c r="B9001" t="s">
        <v>3201</v>
      </c>
      <c r="C9001" t="s">
        <v>3202</v>
      </c>
    </row>
    <row r="9002" spans="1:3">
      <c r="A9002" t="s">
        <v>14478</v>
      </c>
      <c r="B9002" t="s">
        <v>14479</v>
      </c>
      <c r="C9002" t="s">
        <v>14480</v>
      </c>
    </row>
    <row r="9003" spans="1:3">
      <c r="A9003" t="s">
        <v>14481</v>
      </c>
      <c r="B9003" t="s">
        <v>14479</v>
      </c>
      <c r="C9003" t="s">
        <v>14480</v>
      </c>
    </row>
    <row r="9004" spans="1:3">
      <c r="A9004" t="s">
        <v>14482</v>
      </c>
      <c r="B9004" t="s">
        <v>14483</v>
      </c>
      <c r="C9004" t="s">
        <v>14484</v>
      </c>
    </row>
    <row r="9005" spans="1:3">
      <c r="A9005" t="s">
        <v>14485</v>
      </c>
      <c r="B9005" t="s">
        <v>14483</v>
      </c>
      <c r="C9005" t="s">
        <v>14484</v>
      </c>
    </row>
    <row r="9006" spans="1:3">
      <c r="A9006" t="s">
        <v>14486</v>
      </c>
      <c r="B9006" t="s">
        <v>14487</v>
      </c>
      <c r="C9006" t="s">
        <v>14488</v>
      </c>
    </row>
    <row r="9007" spans="1:3">
      <c r="A9007" t="s">
        <v>14489</v>
      </c>
      <c r="B9007" t="s">
        <v>14487</v>
      </c>
      <c r="C9007" t="s">
        <v>14488</v>
      </c>
    </row>
    <row r="9008" spans="1:3">
      <c r="A9008" t="s">
        <v>14490</v>
      </c>
      <c r="B9008" t="s">
        <v>14491</v>
      </c>
      <c r="C9008" t="s">
        <v>14492</v>
      </c>
    </row>
    <row r="9009" spans="1:3">
      <c r="A9009" t="s">
        <v>14493</v>
      </c>
      <c r="B9009" t="s">
        <v>14491</v>
      </c>
      <c r="C9009" t="s">
        <v>14492</v>
      </c>
    </row>
    <row r="9010" spans="1:3">
      <c r="A9010" t="s">
        <v>14494</v>
      </c>
      <c r="B9010" t="s">
        <v>14495</v>
      </c>
    </row>
    <row r="9011" spans="1:3">
      <c r="A9011" t="s">
        <v>14496</v>
      </c>
      <c r="B9011" t="s">
        <v>14495</v>
      </c>
    </row>
    <row r="9012" spans="1:3">
      <c r="A9012" t="s">
        <v>14497</v>
      </c>
      <c r="B9012" t="s">
        <v>14498</v>
      </c>
    </row>
    <row r="9013" spans="1:3">
      <c r="A9013" t="s">
        <v>14499</v>
      </c>
      <c r="B9013" t="s">
        <v>14498</v>
      </c>
    </row>
    <row r="9014" spans="1:3">
      <c r="A9014" t="s">
        <v>14500</v>
      </c>
      <c r="B9014" t="s">
        <v>14501</v>
      </c>
      <c r="C9014" t="s">
        <v>14502</v>
      </c>
    </row>
    <row r="9015" spans="1:3">
      <c r="A9015" t="s">
        <v>14503</v>
      </c>
      <c r="B9015" t="s">
        <v>14501</v>
      </c>
      <c r="C9015" t="s">
        <v>14502</v>
      </c>
    </row>
    <row r="9016" spans="1:3">
      <c r="A9016" t="s">
        <v>14504</v>
      </c>
      <c r="B9016" t="s">
        <v>14505</v>
      </c>
      <c r="C9016" t="s">
        <v>14506</v>
      </c>
    </row>
    <row r="9017" spans="1:3">
      <c r="A9017" t="s">
        <v>14507</v>
      </c>
      <c r="B9017" t="s">
        <v>14505</v>
      </c>
      <c r="C9017" t="s">
        <v>14506</v>
      </c>
    </row>
    <row r="9018" spans="1:3">
      <c r="A9018" t="s">
        <v>14508</v>
      </c>
      <c r="B9018" t="s">
        <v>14509</v>
      </c>
      <c r="C9018" t="s">
        <v>14510</v>
      </c>
    </row>
    <row r="9019" spans="1:3">
      <c r="A9019" t="s">
        <v>14511</v>
      </c>
      <c r="B9019" t="s">
        <v>14509</v>
      </c>
      <c r="C9019" t="s">
        <v>14510</v>
      </c>
    </row>
    <row r="9020" spans="1:3">
      <c r="A9020" t="s">
        <v>14512</v>
      </c>
      <c r="B9020" t="s">
        <v>14513</v>
      </c>
      <c r="C9020" t="s">
        <v>14514</v>
      </c>
    </row>
    <row r="9021" spans="1:3">
      <c r="A9021" t="s">
        <v>14515</v>
      </c>
      <c r="B9021" t="s">
        <v>14513</v>
      </c>
      <c r="C9021" t="s">
        <v>14514</v>
      </c>
    </row>
    <row r="9022" spans="1:3">
      <c r="A9022" t="s">
        <v>14516</v>
      </c>
      <c r="B9022" t="s">
        <v>14517</v>
      </c>
      <c r="C9022" t="s">
        <v>14518</v>
      </c>
    </row>
    <row r="9023" spans="1:3">
      <c r="A9023" t="s">
        <v>14519</v>
      </c>
      <c r="B9023" t="s">
        <v>14517</v>
      </c>
      <c r="C9023" t="s">
        <v>14518</v>
      </c>
    </row>
    <row r="9024" spans="1:3">
      <c r="A9024" t="s">
        <v>14520</v>
      </c>
      <c r="B9024" t="s">
        <v>14521</v>
      </c>
      <c r="C9024" t="s">
        <v>14522</v>
      </c>
    </row>
    <row r="9025" spans="1:3">
      <c r="A9025" t="s">
        <v>14523</v>
      </c>
      <c r="B9025" t="s">
        <v>14521</v>
      </c>
      <c r="C9025" t="s">
        <v>14522</v>
      </c>
    </row>
    <row r="9026" spans="1:3">
      <c r="A9026" t="s">
        <v>14524</v>
      </c>
      <c r="B9026" t="s">
        <v>14525</v>
      </c>
      <c r="C9026" t="s">
        <v>14526</v>
      </c>
    </row>
    <row r="9027" spans="1:3">
      <c r="A9027" t="s">
        <v>14527</v>
      </c>
      <c r="B9027" t="s">
        <v>14525</v>
      </c>
      <c r="C9027" t="s">
        <v>14526</v>
      </c>
    </row>
    <row r="9028" spans="1:3">
      <c r="A9028" t="s">
        <v>14528</v>
      </c>
      <c r="B9028" t="s">
        <v>14529</v>
      </c>
      <c r="C9028" t="s">
        <v>14530</v>
      </c>
    </row>
    <row r="9029" spans="1:3">
      <c r="A9029" t="s">
        <v>14531</v>
      </c>
      <c r="B9029" t="s">
        <v>14529</v>
      </c>
      <c r="C9029" t="s">
        <v>14530</v>
      </c>
    </row>
    <row r="9030" spans="1:3">
      <c r="A9030" t="s">
        <v>14532</v>
      </c>
      <c r="B9030" t="s">
        <v>14533</v>
      </c>
      <c r="C9030" t="s">
        <v>14534</v>
      </c>
    </row>
    <row r="9031" spans="1:3">
      <c r="A9031" t="s">
        <v>14535</v>
      </c>
      <c r="B9031" t="s">
        <v>14533</v>
      </c>
      <c r="C9031" t="s">
        <v>14534</v>
      </c>
    </row>
    <row r="9032" spans="1:3">
      <c r="A9032" t="s">
        <v>14536</v>
      </c>
      <c r="B9032" t="s">
        <v>13709</v>
      </c>
      <c r="C9032" t="s">
        <v>13710</v>
      </c>
    </row>
    <row r="9033" spans="1:3">
      <c r="A9033" t="s">
        <v>14537</v>
      </c>
      <c r="B9033" t="s">
        <v>13709</v>
      </c>
      <c r="C9033" t="s">
        <v>13710</v>
      </c>
    </row>
    <row r="9034" spans="1:3">
      <c r="A9034" t="s">
        <v>14538</v>
      </c>
      <c r="B9034" t="s">
        <v>14539</v>
      </c>
      <c r="C9034" t="s">
        <v>14540</v>
      </c>
    </row>
    <row r="9035" spans="1:3">
      <c r="A9035" t="s">
        <v>14541</v>
      </c>
      <c r="B9035" t="s">
        <v>14539</v>
      </c>
      <c r="C9035" t="s">
        <v>14540</v>
      </c>
    </row>
    <row r="9036" spans="1:3">
      <c r="A9036" t="s">
        <v>14542</v>
      </c>
      <c r="B9036" t="s">
        <v>14543</v>
      </c>
      <c r="C9036" t="s">
        <v>14544</v>
      </c>
    </row>
    <row r="9037" spans="1:3">
      <c r="A9037" t="s">
        <v>14545</v>
      </c>
      <c r="B9037" t="s">
        <v>14543</v>
      </c>
      <c r="C9037" t="s">
        <v>14544</v>
      </c>
    </row>
    <row r="9038" spans="1:3">
      <c r="A9038" t="s">
        <v>14546</v>
      </c>
      <c r="B9038" t="s">
        <v>14547</v>
      </c>
      <c r="C9038" t="s">
        <v>14548</v>
      </c>
    </row>
    <row r="9039" spans="1:3">
      <c r="A9039" t="s">
        <v>14549</v>
      </c>
      <c r="B9039" t="s">
        <v>14547</v>
      </c>
      <c r="C9039" t="s">
        <v>14548</v>
      </c>
    </row>
    <row r="9040" spans="1:3">
      <c r="A9040" t="s">
        <v>14550</v>
      </c>
      <c r="B9040" t="s">
        <v>14551</v>
      </c>
      <c r="C9040" t="s">
        <v>14552</v>
      </c>
    </row>
    <row r="9041" spans="1:3">
      <c r="A9041" t="s">
        <v>14553</v>
      </c>
      <c r="B9041" t="s">
        <v>14551</v>
      </c>
      <c r="C9041" t="s">
        <v>14552</v>
      </c>
    </row>
    <row r="9042" spans="1:3">
      <c r="A9042" t="s">
        <v>14554</v>
      </c>
      <c r="B9042" t="s">
        <v>14555</v>
      </c>
      <c r="C9042" t="s">
        <v>14556</v>
      </c>
    </row>
    <row r="9043" spans="1:3">
      <c r="A9043" t="s">
        <v>14557</v>
      </c>
      <c r="B9043" t="s">
        <v>14555</v>
      </c>
      <c r="C9043" t="s">
        <v>14556</v>
      </c>
    </row>
    <row r="9044" spans="1:3">
      <c r="A9044" t="s">
        <v>14558</v>
      </c>
      <c r="B9044" t="s">
        <v>14559</v>
      </c>
      <c r="C9044" t="s">
        <v>14560</v>
      </c>
    </row>
    <row r="9045" spans="1:3">
      <c r="A9045" t="s">
        <v>14561</v>
      </c>
      <c r="B9045" t="s">
        <v>14559</v>
      </c>
      <c r="C9045" t="s">
        <v>14560</v>
      </c>
    </row>
    <row r="9046" spans="1:3">
      <c r="A9046" t="s">
        <v>14562</v>
      </c>
      <c r="B9046" t="s">
        <v>14563</v>
      </c>
      <c r="C9046" t="s">
        <v>14564</v>
      </c>
    </row>
    <row r="9047" spans="1:3">
      <c r="A9047" t="s">
        <v>14565</v>
      </c>
      <c r="B9047" t="s">
        <v>14563</v>
      </c>
      <c r="C9047" t="s">
        <v>14564</v>
      </c>
    </row>
    <row r="9048" spans="1:3">
      <c r="A9048" t="s">
        <v>14566</v>
      </c>
      <c r="B9048" t="s">
        <v>14567</v>
      </c>
    </row>
    <row r="9049" spans="1:3">
      <c r="A9049" t="s">
        <v>14568</v>
      </c>
      <c r="B9049" t="s">
        <v>14567</v>
      </c>
    </row>
    <row r="9050" spans="1:3">
      <c r="A9050" t="s">
        <v>14569</v>
      </c>
      <c r="B9050" t="s">
        <v>14570</v>
      </c>
    </row>
    <row r="9051" spans="1:3">
      <c r="A9051" t="s">
        <v>14571</v>
      </c>
      <c r="B9051" t="s">
        <v>14570</v>
      </c>
    </row>
    <row r="9052" spans="1:3">
      <c r="A9052" t="s">
        <v>14572</v>
      </c>
      <c r="B9052" t="s">
        <v>14573</v>
      </c>
    </row>
    <row r="9053" spans="1:3">
      <c r="A9053" t="s">
        <v>14574</v>
      </c>
      <c r="B9053" t="s">
        <v>14573</v>
      </c>
    </row>
    <row r="9054" spans="1:3">
      <c r="A9054" t="s">
        <v>14575</v>
      </c>
      <c r="B9054" t="s">
        <v>14576</v>
      </c>
      <c r="C9054" t="s">
        <v>14577</v>
      </c>
    </row>
    <row r="9055" spans="1:3">
      <c r="A9055" t="s">
        <v>14578</v>
      </c>
      <c r="B9055" t="s">
        <v>14576</v>
      </c>
      <c r="C9055" t="s">
        <v>14577</v>
      </c>
    </row>
    <row r="9056" spans="1:3">
      <c r="A9056" t="s">
        <v>14579</v>
      </c>
      <c r="B9056" t="s">
        <v>14580</v>
      </c>
      <c r="C9056" t="s">
        <v>14581</v>
      </c>
    </row>
    <row r="9057" spans="1:3">
      <c r="A9057" t="s">
        <v>14582</v>
      </c>
      <c r="B9057" t="s">
        <v>14580</v>
      </c>
      <c r="C9057" t="s">
        <v>14581</v>
      </c>
    </row>
    <row r="9058" spans="1:3">
      <c r="A9058" t="s">
        <v>14583</v>
      </c>
      <c r="B9058" t="s">
        <v>14584</v>
      </c>
    </row>
    <row r="9059" spans="1:3">
      <c r="A9059" t="s">
        <v>14585</v>
      </c>
      <c r="B9059" t="s">
        <v>14584</v>
      </c>
    </row>
    <row r="9060" spans="1:3">
      <c r="A9060" t="s">
        <v>14586</v>
      </c>
      <c r="B9060" t="s">
        <v>14587</v>
      </c>
      <c r="C9060" t="s">
        <v>14588</v>
      </c>
    </row>
    <row r="9061" spans="1:3">
      <c r="A9061" t="s">
        <v>14589</v>
      </c>
      <c r="B9061" t="s">
        <v>14587</v>
      </c>
      <c r="C9061" t="s">
        <v>14588</v>
      </c>
    </row>
    <row r="9062" spans="1:3">
      <c r="A9062" t="s">
        <v>14590</v>
      </c>
      <c r="B9062" t="s">
        <v>14591</v>
      </c>
    </row>
    <row r="9063" spans="1:3">
      <c r="A9063" t="s">
        <v>14592</v>
      </c>
      <c r="B9063" t="s">
        <v>14591</v>
      </c>
    </row>
    <row r="9064" spans="1:3">
      <c r="A9064" t="s">
        <v>14593</v>
      </c>
      <c r="B9064" t="s">
        <v>14594</v>
      </c>
      <c r="C9064" t="s">
        <v>14595</v>
      </c>
    </row>
    <row r="9065" spans="1:3">
      <c r="A9065" t="s">
        <v>14596</v>
      </c>
      <c r="B9065" t="s">
        <v>14594</v>
      </c>
      <c r="C9065" t="s">
        <v>14595</v>
      </c>
    </row>
    <row r="9066" spans="1:3">
      <c r="A9066" t="s">
        <v>14597</v>
      </c>
      <c r="B9066" t="s">
        <v>14598</v>
      </c>
      <c r="C9066" t="s">
        <v>14599</v>
      </c>
    </row>
    <row r="9067" spans="1:3">
      <c r="A9067" t="s">
        <v>14600</v>
      </c>
      <c r="B9067" t="s">
        <v>14598</v>
      </c>
      <c r="C9067" t="s">
        <v>14599</v>
      </c>
    </row>
    <row r="9068" spans="1:3">
      <c r="A9068" t="s">
        <v>14601</v>
      </c>
      <c r="B9068" t="s">
        <v>14602</v>
      </c>
      <c r="C9068" t="s">
        <v>14603</v>
      </c>
    </row>
    <row r="9069" spans="1:3">
      <c r="A9069" t="s">
        <v>14604</v>
      </c>
      <c r="B9069" t="s">
        <v>14602</v>
      </c>
      <c r="C9069" t="s">
        <v>14603</v>
      </c>
    </row>
    <row r="9070" spans="1:3">
      <c r="A9070" t="s">
        <v>14605</v>
      </c>
      <c r="B9070" t="s">
        <v>14606</v>
      </c>
      <c r="C9070" t="s">
        <v>14607</v>
      </c>
    </row>
    <row r="9071" spans="1:3">
      <c r="A9071" t="s">
        <v>14608</v>
      </c>
      <c r="B9071" t="s">
        <v>14606</v>
      </c>
      <c r="C9071" t="s">
        <v>14607</v>
      </c>
    </row>
    <row r="9072" spans="1:3">
      <c r="A9072" t="s">
        <v>14609</v>
      </c>
      <c r="B9072" t="s">
        <v>14610</v>
      </c>
      <c r="C9072" t="s">
        <v>14611</v>
      </c>
    </row>
    <row r="9073" spans="1:4">
      <c r="A9073" t="s">
        <v>14612</v>
      </c>
      <c r="B9073" t="s">
        <v>14610</v>
      </c>
      <c r="C9073" t="s">
        <v>14611</v>
      </c>
    </row>
    <row r="9074" spans="1:4">
      <c r="A9074" t="s">
        <v>14613</v>
      </c>
      <c r="B9074" t="s">
        <v>14614</v>
      </c>
      <c r="C9074" t="s">
        <v>14615</v>
      </c>
    </row>
    <row r="9075" spans="1:4">
      <c r="A9075" t="s">
        <v>14616</v>
      </c>
      <c r="B9075" t="s">
        <v>14614</v>
      </c>
      <c r="C9075" t="s">
        <v>14615</v>
      </c>
    </row>
    <row r="9076" spans="1:4">
      <c r="A9076" t="s">
        <v>14617</v>
      </c>
      <c r="B9076" t="s">
        <v>14618</v>
      </c>
      <c r="C9076" t="s">
        <v>14619</v>
      </c>
    </row>
    <row r="9077" spans="1:4">
      <c r="A9077" t="s">
        <v>14620</v>
      </c>
      <c r="B9077" t="s">
        <v>14618</v>
      </c>
      <c r="C9077" t="s">
        <v>14619</v>
      </c>
    </row>
    <row r="9078" spans="1:4">
      <c r="A9078" t="s">
        <v>14621</v>
      </c>
      <c r="D9078">
        <f>--GST1</f>
        <v>0</v>
      </c>
    </row>
    <row r="9079" spans="1:4">
      <c r="A9079" t="s">
        <v>14622</v>
      </c>
      <c r="D9079">
        <f>--GST1</f>
        <v>0</v>
      </c>
    </row>
    <row r="9080" spans="1:4">
      <c r="A9080" t="s">
        <v>14623</v>
      </c>
      <c r="D9080">
        <f>--GST2</f>
        <v>0</v>
      </c>
    </row>
    <row r="9081" spans="1:4">
      <c r="A9081" t="s">
        <v>14624</v>
      </c>
      <c r="D9081">
        <f>--GST2</f>
        <v>0</v>
      </c>
    </row>
    <row r="9082" spans="1:4">
      <c r="A9082" t="s">
        <v>14625</v>
      </c>
      <c r="D9082">
        <f>--GST3</f>
        <v>0</v>
      </c>
    </row>
    <row r="9083" spans="1:4">
      <c r="A9083" t="s">
        <v>14626</v>
      </c>
      <c r="D9083">
        <f>--GST3</f>
        <v>0</v>
      </c>
    </row>
    <row r="9084" spans="1:4">
      <c r="A9084" t="s">
        <v>14627</v>
      </c>
      <c r="D9084">
        <f>--GST4</f>
        <v>0</v>
      </c>
    </row>
    <row r="9085" spans="1:4">
      <c r="A9085" t="s">
        <v>14628</v>
      </c>
      <c r="D9085">
        <f>--GST4</f>
        <v>0</v>
      </c>
    </row>
    <row r="9086" spans="1:4">
      <c r="A9086" t="s">
        <v>14629</v>
      </c>
      <c r="D9086">
        <f>--GST5</f>
        <v>0</v>
      </c>
    </row>
    <row r="9087" spans="1:4">
      <c r="A9087" t="s">
        <v>14630</v>
      </c>
      <c r="D9087">
        <f>--GST5</f>
        <v>0</v>
      </c>
    </row>
    <row r="9088" spans="1:4">
      <c r="A9088" t="s">
        <v>14631</v>
      </c>
      <c r="D9088">
        <f>--GST6</f>
        <v>0</v>
      </c>
    </row>
    <row r="9089" spans="1:4">
      <c r="A9089" t="s">
        <v>14632</v>
      </c>
      <c r="D9089">
        <f>--GST6</f>
        <v>0</v>
      </c>
    </row>
    <row r="9090" spans="1:4">
      <c r="A9090" t="s">
        <v>14633</v>
      </c>
      <c r="D9090">
        <f>--GST7</f>
        <v>0</v>
      </c>
    </row>
    <row r="9091" spans="1:4">
      <c r="A9091" t="s">
        <v>14634</v>
      </c>
      <c r="D9091">
        <f>--GST7</f>
        <v>0</v>
      </c>
    </row>
    <row r="9092" spans="1:4">
      <c r="A9092" t="s">
        <v>14635</v>
      </c>
      <c r="D9092">
        <f>--GST8</f>
        <v>0</v>
      </c>
    </row>
    <row r="9093" spans="1:4">
      <c r="A9093" t="s">
        <v>14636</v>
      </c>
      <c r="D9093">
        <f>--GST8</f>
        <v>0</v>
      </c>
    </row>
    <row r="9094" spans="1:4">
      <c r="A9094" t="s">
        <v>14637</v>
      </c>
      <c r="B9094" t="s">
        <v>14638</v>
      </c>
    </row>
    <row r="9095" spans="1:4">
      <c r="A9095" t="s">
        <v>14639</v>
      </c>
      <c r="B9095" t="s">
        <v>14638</v>
      </c>
    </row>
    <row r="9096" spans="1:4">
      <c r="A9096" t="s">
        <v>14640</v>
      </c>
      <c r="B9096" t="s">
        <v>14641</v>
      </c>
      <c r="C9096" t="s">
        <v>14642</v>
      </c>
    </row>
    <row r="9097" spans="1:4">
      <c r="A9097" t="s">
        <v>14643</v>
      </c>
      <c r="B9097" t="s">
        <v>14641</v>
      </c>
      <c r="C9097" t="s">
        <v>14642</v>
      </c>
    </row>
    <row r="9098" spans="1:4">
      <c r="A9098" t="s">
        <v>14644</v>
      </c>
      <c r="B9098" t="s">
        <v>14645</v>
      </c>
      <c r="C9098" t="s">
        <v>14646</v>
      </c>
    </row>
    <row r="9099" spans="1:4">
      <c r="A9099" t="s">
        <v>14647</v>
      </c>
      <c r="B9099" t="s">
        <v>14645</v>
      </c>
      <c r="C9099" t="s">
        <v>14646</v>
      </c>
    </row>
    <row r="9100" spans="1:4">
      <c r="A9100" t="s">
        <v>14648</v>
      </c>
      <c r="B9100" t="s">
        <v>14649</v>
      </c>
    </row>
    <row r="9101" spans="1:4">
      <c r="A9101" t="s">
        <v>14650</v>
      </c>
      <c r="B9101" t="s">
        <v>14649</v>
      </c>
    </row>
    <row r="9102" spans="1:4">
      <c r="A9102" t="s">
        <v>14651</v>
      </c>
      <c r="B9102" t="s">
        <v>14652</v>
      </c>
      <c r="C9102" t="s">
        <v>14653</v>
      </c>
    </row>
    <row r="9103" spans="1:4">
      <c r="A9103" t="s">
        <v>14654</v>
      </c>
      <c r="B9103" t="s">
        <v>14652</v>
      </c>
      <c r="C9103" t="s">
        <v>14653</v>
      </c>
    </row>
    <row r="9104" spans="1:4">
      <c r="A9104" t="s">
        <v>14655</v>
      </c>
      <c r="B9104" t="s">
        <v>14656</v>
      </c>
    </row>
    <row r="9105" spans="1:3">
      <c r="A9105" t="s">
        <v>14657</v>
      </c>
      <c r="B9105" t="s">
        <v>14656</v>
      </c>
    </row>
    <row r="9106" spans="1:3">
      <c r="A9106" t="s">
        <v>14658</v>
      </c>
      <c r="B9106" t="s">
        <v>14659</v>
      </c>
      <c r="C9106" t="s">
        <v>14660</v>
      </c>
    </row>
    <row r="9107" spans="1:3">
      <c r="A9107" t="s">
        <v>14661</v>
      </c>
      <c r="B9107" t="s">
        <v>14659</v>
      </c>
      <c r="C9107" t="s">
        <v>14660</v>
      </c>
    </row>
    <row r="9108" spans="1:3">
      <c r="A9108" t="s">
        <v>14662</v>
      </c>
      <c r="B9108" t="s">
        <v>14663</v>
      </c>
    </row>
    <row r="9109" spans="1:3">
      <c r="A9109" t="s">
        <v>14664</v>
      </c>
      <c r="B9109" t="s">
        <v>14663</v>
      </c>
    </row>
    <row r="9110" spans="1:3">
      <c r="A9110" t="s">
        <v>14665</v>
      </c>
      <c r="B9110" t="s">
        <v>14666</v>
      </c>
    </row>
    <row r="9111" spans="1:3">
      <c r="A9111" t="s">
        <v>14667</v>
      </c>
      <c r="B9111" t="s">
        <v>14666</v>
      </c>
    </row>
    <row r="9112" spans="1:3">
      <c r="A9112" t="s">
        <v>14668</v>
      </c>
      <c r="B9112" t="s">
        <v>14669</v>
      </c>
      <c r="C9112" t="s">
        <v>14670</v>
      </c>
    </row>
    <row r="9113" spans="1:3">
      <c r="A9113" t="s">
        <v>14671</v>
      </c>
      <c r="B9113" t="s">
        <v>14669</v>
      </c>
      <c r="C9113" t="s">
        <v>14670</v>
      </c>
    </row>
    <row r="9114" spans="1:3">
      <c r="A9114" t="s">
        <v>14672</v>
      </c>
      <c r="B9114" t="s">
        <v>14673</v>
      </c>
    </row>
    <row r="9115" spans="1:3">
      <c r="A9115" t="s">
        <v>14674</v>
      </c>
      <c r="B9115" t="s">
        <v>14673</v>
      </c>
    </row>
    <row r="9116" spans="1:3">
      <c r="A9116" t="s">
        <v>14675</v>
      </c>
      <c r="B9116" t="s">
        <v>14676</v>
      </c>
      <c r="C9116" t="s">
        <v>14677</v>
      </c>
    </row>
    <row r="9117" spans="1:3">
      <c r="A9117" t="s">
        <v>14678</v>
      </c>
      <c r="B9117" t="s">
        <v>14676</v>
      </c>
      <c r="C9117" t="s">
        <v>14677</v>
      </c>
    </row>
    <row r="9118" spans="1:3">
      <c r="A9118" t="s">
        <v>14679</v>
      </c>
      <c r="B9118" t="s">
        <v>14680</v>
      </c>
      <c r="C9118" t="s">
        <v>14681</v>
      </c>
    </row>
    <row r="9119" spans="1:3">
      <c r="A9119" t="s">
        <v>14682</v>
      </c>
      <c r="B9119" t="s">
        <v>14680</v>
      </c>
      <c r="C9119" t="s">
        <v>14681</v>
      </c>
    </row>
    <row r="9120" spans="1:3">
      <c r="A9120" t="s">
        <v>14683</v>
      </c>
      <c r="B9120" t="s">
        <v>14684</v>
      </c>
      <c r="C9120" t="s">
        <v>14685</v>
      </c>
    </row>
    <row r="9121" spans="1:3">
      <c r="A9121" t="s">
        <v>14686</v>
      </c>
      <c r="B9121" t="s">
        <v>14684</v>
      </c>
      <c r="C9121" t="s">
        <v>14685</v>
      </c>
    </row>
    <row r="9122" spans="1:3">
      <c r="A9122" t="s">
        <v>14687</v>
      </c>
      <c r="B9122" t="s">
        <v>14688</v>
      </c>
      <c r="C9122" t="s">
        <v>14689</v>
      </c>
    </row>
    <row r="9123" spans="1:3">
      <c r="A9123" t="s">
        <v>14690</v>
      </c>
      <c r="B9123" t="s">
        <v>14688</v>
      </c>
      <c r="C9123" t="s">
        <v>14689</v>
      </c>
    </row>
    <row r="9124" spans="1:3">
      <c r="A9124" t="s">
        <v>14691</v>
      </c>
      <c r="B9124" t="s">
        <v>14692</v>
      </c>
      <c r="C9124" t="s">
        <v>14693</v>
      </c>
    </row>
    <row r="9125" spans="1:3">
      <c r="A9125" t="s">
        <v>14694</v>
      </c>
      <c r="B9125" t="s">
        <v>14692</v>
      </c>
      <c r="C9125" t="s">
        <v>14693</v>
      </c>
    </row>
    <row r="9126" spans="1:3">
      <c r="A9126" t="s">
        <v>14695</v>
      </c>
      <c r="B9126" t="s">
        <v>14696</v>
      </c>
      <c r="C9126" t="s">
        <v>14697</v>
      </c>
    </row>
    <row r="9127" spans="1:3">
      <c r="A9127" t="s">
        <v>14698</v>
      </c>
      <c r="B9127" t="s">
        <v>14696</v>
      </c>
      <c r="C9127" t="s">
        <v>14697</v>
      </c>
    </row>
    <row r="9128" spans="1:3">
      <c r="A9128" t="s">
        <v>14699</v>
      </c>
      <c r="B9128" t="s">
        <v>14700</v>
      </c>
      <c r="C9128" t="s">
        <v>14701</v>
      </c>
    </row>
    <row r="9129" spans="1:3">
      <c r="A9129" t="s">
        <v>14702</v>
      </c>
      <c r="B9129" t="s">
        <v>14700</v>
      </c>
      <c r="C9129" t="s">
        <v>14701</v>
      </c>
    </row>
    <row r="9130" spans="1:3">
      <c r="A9130" t="s">
        <v>14703</v>
      </c>
      <c r="B9130" t="s">
        <v>14704</v>
      </c>
      <c r="C9130" t="s">
        <v>14705</v>
      </c>
    </row>
    <row r="9131" spans="1:3">
      <c r="A9131" t="s">
        <v>14706</v>
      </c>
      <c r="B9131" t="s">
        <v>14704</v>
      </c>
      <c r="C9131" t="s">
        <v>14705</v>
      </c>
    </row>
    <row r="9132" spans="1:3">
      <c r="A9132" t="s">
        <v>14707</v>
      </c>
      <c r="B9132" t="s">
        <v>6028</v>
      </c>
      <c r="C9132" t="s">
        <v>6029</v>
      </c>
    </row>
    <row r="9133" spans="1:3">
      <c r="A9133" t="s">
        <v>14708</v>
      </c>
      <c r="B9133" t="s">
        <v>6028</v>
      </c>
      <c r="C9133" t="s">
        <v>6029</v>
      </c>
    </row>
    <row r="9134" spans="1:3">
      <c r="A9134" t="s">
        <v>14709</v>
      </c>
      <c r="B9134" t="s">
        <v>14710</v>
      </c>
      <c r="C9134" t="s">
        <v>14711</v>
      </c>
    </row>
    <row r="9135" spans="1:3">
      <c r="A9135" t="s">
        <v>14712</v>
      </c>
      <c r="B9135" t="s">
        <v>14710</v>
      </c>
      <c r="C9135" t="s">
        <v>14711</v>
      </c>
    </row>
    <row r="9136" spans="1:3">
      <c r="A9136" t="s">
        <v>14713</v>
      </c>
      <c r="B9136" t="s">
        <v>14714</v>
      </c>
      <c r="C9136" t="s">
        <v>14715</v>
      </c>
    </row>
    <row r="9137" spans="1:3">
      <c r="A9137" t="s">
        <v>14716</v>
      </c>
      <c r="B9137" t="s">
        <v>14714</v>
      </c>
      <c r="C9137" t="s">
        <v>14715</v>
      </c>
    </row>
    <row r="9138" spans="1:3">
      <c r="A9138" t="s">
        <v>14717</v>
      </c>
      <c r="B9138" t="s">
        <v>14718</v>
      </c>
      <c r="C9138" t="s">
        <v>14719</v>
      </c>
    </row>
    <row r="9139" spans="1:3">
      <c r="A9139" t="s">
        <v>14720</v>
      </c>
      <c r="B9139" t="s">
        <v>14718</v>
      </c>
      <c r="C9139" t="s">
        <v>14719</v>
      </c>
    </row>
    <row r="9140" spans="1:3">
      <c r="A9140" t="s">
        <v>14721</v>
      </c>
      <c r="B9140" t="s">
        <v>14722</v>
      </c>
      <c r="C9140" t="s">
        <v>14723</v>
      </c>
    </row>
    <row r="9141" spans="1:3">
      <c r="A9141" t="s">
        <v>14724</v>
      </c>
      <c r="B9141" t="s">
        <v>14722</v>
      </c>
      <c r="C9141" t="s">
        <v>14723</v>
      </c>
    </row>
    <row r="9142" spans="1:3">
      <c r="A9142" t="s">
        <v>14725</v>
      </c>
      <c r="B9142" t="s">
        <v>14726</v>
      </c>
      <c r="C9142" t="s">
        <v>14727</v>
      </c>
    </row>
    <row r="9143" spans="1:3">
      <c r="A9143" t="s">
        <v>14728</v>
      </c>
      <c r="B9143" t="s">
        <v>14726</v>
      </c>
      <c r="C9143" t="s">
        <v>14727</v>
      </c>
    </row>
    <row r="9144" spans="1:3">
      <c r="A9144" t="s">
        <v>14729</v>
      </c>
      <c r="B9144" t="s">
        <v>1070</v>
      </c>
    </row>
    <row r="9145" spans="1:3">
      <c r="A9145" t="s">
        <v>14730</v>
      </c>
      <c r="B9145" t="s">
        <v>1070</v>
      </c>
    </row>
    <row r="9146" spans="1:3">
      <c r="A9146" t="s">
        <v>14731</v>
      </c>
      <c r="B9146" t="s">
        <v>14732</v>
      </c>
      <c r="C9146" t="s">
        <v>14733</v>
      </c>
    </row>
    <row r="9147" spans="1:3">
      <c r="A9147" t="s">
        <v>14734</v>
      </c>
      <c r="B9147" t="s">
        <v>14732</v>
      </c>
      <c r="C9147" t="s">
        <v>14733</v>
      </c>
    </row>
    <row r="9148" spans="1:3">
      <c r="A9148" t="s">
        <v>14735</v>
      </c>
      <c r="B9148" t="s">
        <v>14736</v>
      </c>
      <c r="C9148" t="s">
        <v>14737</v>
      </c>
    </row>
    <row r="9149" spans="1:3">
      <c r="A9149" t="s">
        <v>14738</v>
      </c>
      <c r="B9149" t="s">
        <v>14736</v>
      </c>
      <c r="C9149" t="s">
        <v>14737</v>
      </c>
    </row>
    <row r="9150" spans="1:3">
      <c r="A9150" t="s">
        <v>14739</v>
      </c>
      <c r="B9150" t="s">
        <v>14740</v>
      </c>
      <c r="C9150" t="s">
        <v>14741</v>
      </c>
    </row>
    <row r="9151" spans="1:3">
      <c r="A9151" t="s">
        <v>14742</v>
      </c>
      <c r="B9151" t="s">
        <v>14740</v>
      </c>
      <c r="C9151" t="s">
        <v>14741</v>
      </c>
    </row>
    <row r="9152" spans="1:3">
      <c r="A9152" t="s">
        <v>14743</v>
      </c>
      <c r="B9152" t="s">
        <v>14744</v>
      </c>
    </row>
    <row r="9153" spans="1:3">
      <c r="A9153" t="s">
        <v>14745</v>
      </c>
      <c r="B9153" t="s">
        <v>14744</v>
      </c>
    </row>
    <row r="9154" spans="1:3">
      <c r="A9154" t="s">
        <v>14746</v>
      </c>
      <c r="B9154" t="s">
        <v>14747</v>
      </c>
      <c r="C9154" t="s">
        <v>14748</v>
      </c>
    </row>
    <row r="9155" spans="1:3">
      <c r="A9155" t="s">
        <v>14749</v>
      </c>
      <c r="B9155" t="s">
        <v>14747</v>
      </c>
      <c r="C9155" t="s">
        <v>14748</v>
      </c>
    </row>
    <row r="9156" spans="1:3">
      <c r="A9156" t="s">
        <v>14750</v>
      </c>
      <c r="B9156" t="s">
        <v>14751</v>
      </c>
      <c r="C9156" t="s">
        <v>14752</v>
      </c>
    </row>
    <row r="9157" spans="1:3">
      <c r="A9157" t="s">
        <v>14753</v>
      </c>
      <c r="B9157" t="s">
        <v>14751</v>
      </c>
      <c r="C9157" t="s">
        <v>14752</v>
      </c>
    </row>
    <row r="9158" spans="1:3">
      <c r="A9158" t="s">
        <v>14754</v>
      </c>
      <c r="B9158" t="s">
        <v>14755</v>
      </c>
      <c r="C9158" t="s">
        <v>14756</v>
      </c>
    </row>
    <row r="9159" spans="1:3">
      <c r="A9159" t="s">
        <v>14757</v>
      </c>
      <c r="B9159" t="s">
        <v>14755</v>
      </c>
      <c r="C9159" t="s">
        <v>14756</v>
      </c>
    </row>
    <row r="9160" spans="1:3">
      <c r="A9160" t="s">
        <v>14758</v>
      </c>
      <c r="B9160" t="s">
        <v>14759</v>
      </c>
      <c r="C9160" t="s">
        <v>14760</v>
      </c>
    </row>
    <row r="9161" spans="1:3">
      <c r="A9161" t="s">
        <v>14761</v>
      </c>
      <c r="B9161" t="s">
        <v>14759</v>
      </c>
      <c r="C9161" t="s">
        <v>14760</v>
      </c>
    </row>
    <row r="9162" spans="1:3">
      <c r="A9162" t="s">
        <v>14762</v>
      </c>
      <c r="B9162" t="s">
        <v>14763</v>
      </c>
      <c r="C9162" t="s">
        <v>14764</v>
      </c>
    </row>
    <row r="9163" spans="1:3">
      <c r="A9163" t="s">
        <v>14765</v>
      </c>
      <c r="B9163" t="s">
        <v>14763</v>
      </c>
      <c r="C9163" t="s">
        <v>14764</v>
      </c>
    </row>
    <row r="9164" spans="1:3">
      <c r="A9164" t="s">
        <v>14766</v>
      </c>
      <c r="B9164" t="s">
        <v>14767</v>
      </c>
      <c r="C9164" t="s">
        <v>14768</v>
      </c>
    </row>
    <row r="9165" spans="1:3">
      <c r="A9165" t="s">
        <v>14769</v>
      </c>
      <c r="B9165" t="s">
        <v>14767</v>
      </c>
      <c r="C9165" t="s">
        <v>14768</v>
      </c>
    </row>
    <row r="9166" spans="1:3">
      <c r="A9166" t="s">
        <v>14770</v>
      </c>
      <c r="B9166" t="s">
        <v>14771</v>
      </c>
      <c r="C9166" t="s">
        <v>14772</v>
      </c>
    </row>
    <row r="9167" spans="1:3">
      <c r="A9167" t="s">
        <v>14773</v>
      </c>
      <c r="B9167" t="s">
        <v>14771</v>
      </c>
      <c r="C9167" t="s">
        <v>14772</v>
      </c>
    </row>
    <row r="9168" spans="1:3">
      <c r="A9168" t="s">
        <v>14774</v>
      </c>
      <c r="B9168" t="s">
        <v>6982</v>
      </c>
    </row>
    <row r="9169" spans="1:4">
      <c r="A9169" t="s">
        <v>14775</v>
      </c>
      <c r="B9169" t="s">
        <v>6982</v>
      </c>
    </row>
    <row r="9170" spans="1:4">
      <c r="A9170" t="s">
        <v>14776</v>
      </c>
      <c r="B9170" t="s">
        <v>14777</v>
      </c>
      <c r="C9170" t="s">
        <v>14778</v>
      </c>
    </row>
    <row r="9171" spans="1:4">
      <c r="A9171" t="s">
        <v>14779</v>
      </c>
      <c r="B9171" t="s">
        <v>14777</v>
      </c>
      <c r="C9171" t="s">
        <v>14778</v>
      </c>
    </row>
    <row r="9172" spans="1:4">
      <c r="A9172" t="s">
        <v>14780</v>
      </c>
      <c r="B9172" t="s">
        <v>14781</v>
      </c>
    </row>
    <row r="9173" spans="1:4">
      <c r="A9173" t="s">
        <v>14782</v>
      </c>
      <c r="B9173" t="s">
        <v>14781</v>
      </c>
    </row>
    <row r="9174" spans="1:4">
      <c r="A9174" t="s">
        <v>14783</v>
      </c>
      <c r="D9174" t="e">
        <f>--Empty</f>
        <v>#NAME?</v>
      </c>
    </row>
    <row r="9175" spans="1:4">
      <c r="A9175" t="s">
        <v>14784</v>
      </c>
      <c r="D9175" t="e">
        <f>--Empty</f>
        <v>#NAME?</v>
      </c>
    </row>
    <row r="9176" spans="1:4">
      <c r="A9176" t="s">
        <v>14785</v>
      </c>
      <c r="D9176" t="e">
        <f>--Empty</f>
        <v>#NAME?</v>
      </c>
    </row>
    <row r="9177" spans="1:4">
      <c r="A9177" t="s">
        <v>14786</v>
      </c>
      <c r="D9177" t="e">
        <f>--Empty</f>
        <v>#NAME?</v>
      </c>
    </row>
    <row r="9178" spans="1:4">
      <c r="A9178" t="s">
        <v>14787</v>
      </c>
      <c r="D9178" t="e">
        <f>--Empty</f>
        <v>#NAME?</v>
      </c>
    </row>
    <row r="9179" spans="1:4">
      <c r="A9179" t="s">
        <v>14788</v>
      </c>
      <c r="D9179" t="e">
        <f>--Empty</f>
        <v>#NAME?</v>
      </c>
    </row>
    <row r="9180" spans="1:4">
      <c r="A9180" t="s">
        <v>14789</v>
      </c>
      <c r="D9180" t="e">
        <f>--Empty</f>
        <v>#NAME?</v>
      </c>
    </row>
    <row r="9181" spans="1:4">
      <c r="A9181" t="s">
        <v>14790</v>
      </c>
      <c r="D9181" t="e">
        <f>--Empty</f>
        <v>#NAME?</v>
      </c>
    </row>
    <row r="9182" spans="1:4">
      <c r="A9182" t="s">
        <v>14791</v>
      </c>
      <c r="B9182" t="s">
        <v>14792</v>
      </c>
      <c r="C9182" t="s">
        <v>14793</v>
      </c>
    </row>
    <row r="9183" spans="1:4">
      <c r="A9183" t="s">
        <v>14794</v>
      </c>
      <c r="B9183" t="s">
        <v>14792</v>
      </c>
      <c r="C9183" t="s">
        <v>14793</v>
      </c>
    </row>
    <row r="9184" spans="1:4">
      <c r="A9184" t="s">
        <v>14795</v>
      </c>
      <c r="B9184" t="s">
        <v>14796</v>
      </c>
      <c r="C9184" t="s">
        <v>14797</v>
      </c>
    </row>
    <row r="9185" spans="1:4">
      <c r="A9185" t="s">
        <v>14798</v>
      </c>
      <c r="B9185" t="s">
        <v>14796</v>
      </c>
      <c r="C9185" t="s">
        <v>14797</v>
      </c>
    </row>
    <row r="9186" spans="1:4">
      <c r="A9186" t="s">
        <v>14799</v>
      </c>
      <c r="B9186" t="s">
        <v>14800</v>
      </c>
      <c r="C9186" t="s">
        <v>14801</v>
      </c>
    </row>
    <row r="9187" spans="1:4">
      <c r="A9187" t="s">
        <v>14802</v>
      </c>
      <c r="B9187" t="s">
        <v>14800</v>
      </c>
      <c r="C9187" t="s">
        <v>14801</v>
      </c>
    </row>
    <row r="9188" spans="1:4">
      <c r="A9188" t="s">
        <v>14803</v>
      </c>
      <c r="B9188" t="s">
        <v>14804</v>
      </c>
      <c r="C9188" t="s">
        <v>14805</v>
      </c>
    </row>
    <row r="9189" spans="1:4">
      <c r="A9189" t="s">
        <v>14806</v>
      </c>
      <c r="B9189" t="s">
        <v>14804</v>
      </c>
      <c r="C9189" t="s">
        <v>14805</v>
      </c>
    </row>
    <row r="9190" spans="1:4">
      <c r="A9190" t="s">
        <v>14807</v>
      </c>
      <c r="D9190" t="e">
        <f>--AlexaAntiMouseAb</f>
        <v>#NAME?</v>
      </c>
    </row>
    <row r="9191" spans="1:4">
      <c r="A9191" t="s">
        <v>14808</v>
      </c>
      <c r="D9191" t="e">
        <f>--AlexaAntiMouseAb</f>
        <v>#NAME?</v>
      </c>
    </row>
    <row r="9192" spans="1:4">
      <c r="A9192" t="s">
        <v>14809</v>
      </c>
      <c r="D9192" t="e">
        <f>--Control14</f>
        <v>#NAME?</v>
      </c>
    </row>
    <row r="9193" spans="1:4">
      <c r="A9193" t="s">
        <v>14810</v>
      </c>
      <c r="D9193" t="e">
        <f>--Control14</f>
        <v>#NAME?</v>
      </c>
    </row>
    <row r="9194" spans="1:4">
      <c r="A9194" t="s">
        <v>14811</v>
      </c>
      <c r="D9194" t="e">
        <f>--BiotinAb1</f>
        <v>#NAME?</v>
      </c>
    </row>
    <row r="9195" spans="1:4">
      <c r="A9195" t="s">
        <v>14812</v>
      </c>
      <c r="D9195" t="e">
        <f>--BiotinAb1</f>
        <v>#NAME?</v>
      </c>
    </row>
    <row r="9196" spans="1:4">
      <c r="A9196" t="s">
        <v>14813</v>
      </c>
      <c r="D9196" t="e">
        <f>--BiotinAb2</f>
        <v>#NAME?</v>
      </c>
    </row>
    <row r="9197" spans="1:4">
      <c r="A9197" t="s">
        <v>14814</v>
      </c>
      <c r="D9197" t="e">
        <f>--BiotinAb2</f>
        <v>#NAME?</v>
      </c>
    </row>
    <row r="9198" spans="1:4">
      <c r="A9198" t="s">
        <v>14815</v>
      </c>
      <c r="D9198" t="e">
        <f>--BiotinAb3</f>
        <v>#NAME?</v>
      </c>
    </row>
    <row r="9199" spans="1:4">
      <c r="A9199" t="s">
        <v>14816</v>
      </c>
      <c r="D9199" t="e">
        <f>--BiotinAb3</f>
        <v>#NAME?</v>
      </c>
    </row>
    <row r="9200" spans="1:4">
      <c r="A9200" t="s">
        <v>14817</v>
      </c>
      <c r="D9200" t="e">
        <f>--BiotinAb4</f>
        <v>#NAME?</v>
      </c>
    </row>
    <row r="9201" spans="1:4">
      <c r="A9201" t="s">
        <v>14818</v>
      </c>
      <c r="D9201" t="e">
        <f>--BiotinAb4</f>
        <v>#NAME?</v>
      </c>
    </row>
    <row r="9202" spans="1:4">
      <c r="A9202" t="s">
        <v>14819</v>
      </c>
      <c r="D9202" t="e">
        <f>--BiotinAb5</f>
        <v>#NAME?</v>
      </c>
    </row>
    <row r="9203" spans="1:4">
      <c r="A9203" t="s">
        <v>14820</v>
      </c>
      <c r="D9203" t="e">
        <f>--BiotinAb5</f>
        <v>#NAME?</v>
      </c>
    </row>
    <row r="9204" spans="1:4">
      <c r="A9204" t="s">
        <v>14821</v>
      </c>
      <c r="D9204" t="e">
        <f>--BiotinAb6</f>
        <v>#NAME?</v>
      </c>
    </row>
    <row r="9205" spans="1:4">
      <c r="A9205" t="s">
        <v>14822</v>
      </c>
      <c r="D9205" t="e">
        <f>--BiotinAb6</f>
        <v>#NAME?</v>
      </c>
    </row>
    <row r="9206" spans="1:4">
      <c r="A9206" t="s">
        <v>14823</v>
      </c>
      <c r="D9206" t="e">
        <f>--Control16</f>
        <v>#NAME?</v>
      </c>
    </row>
    <row r="9207" spans="1:4">
      <c r="A9207" t="s">
        <v>14824</v>
      </c>
      <c r="D9207" t="e">
        <f>--Control16</f>
        <v>#NAME?</v>
      </c>
    </row>
    <row r="9208" spans="1:4">
      <c r="A9208" t="s">
        <v>14825</v>
      </c>
      <c r="D9208" t="e">
        <f>--Control13</f>
        <v>#NAME?</v>
      </c>
    </row>
    <row r="9209" spans="1:4">
      <c r="A9209" t="s">
        <v>14826</v>
      </c>
      <c r="D9209" t="e">
        <f>--Control13</f>
        <v>#NAME?</v>
      </c>
    </row>
    <row r="9210" spans="1:4">
      <c r="A9210" t="s">
        <v>14827</v>
      </c>
      <c r="D9210" t="e">
        <f>--RabbitAntiGSTAb</f>
        <v>#NAME?</v>
      </c>
    </row>
    <row r="9211" spans="1:4">
      <c r="A9211" t="s">
        <v>14828</v>
      </c>
      <c r="D9211" t="e">
        <f>--RabbitAntiGSTAb</f>
        <v>#NAME?</v>
      </c>
    </row>
    <row r="9212" spans="1:4">
      <c r="A9212" t="s">
        <v>14829</v>
      </c>
      <c r="D9212" t="e">
        <f>--V5control</f>
        <v>#NAME?</v>
      </c>
    </row>
    <row r="9213" spans="1:4">
      <c r="A9213" t="s">
        <v>14830</v>
      </c>
      <c r="D9213" t="e">
        <f>--V5control</f>
        <v>#NAME?</v>
      </c>
    </row>
    <row r="9214" spans="1:4">
      <c r="A9214" t="s">
        <v>14831</v>
      </c>
      <c r="D9214" t="e">
        <f>--Buffer</f>
        <v>#NAME?</v>
      </c>
    </row>
    <row r="9215" spans="1:4">
      <c r="A9215" t="s">
        <v>14832</v>
      </c>
      <c r="D9215" t="e">
        <f>--Buffer</f>
        <v>#NAME?</v>
      </c>
    </row>
    <row r="9216" spans="1:4">
      <c r="A9216" t="s">
        <v>14833</v>
      </c>
      <c r="D9216" t="e">
        <f>--Control17</f>
        <v>#NAME?</v>
      </c>
    </row>
    <row r="9217" spans="1:4">
      <c r="A9217" t="s">
        <v>14834</v>
      </c>
      <c r="D9217" t="e">
        <f>--Control17</f>
        <v>#NAME?</v>
      </c>
    </row>
    <row r="9218" spans="1:4">
      <c r="A9218" t="s">
        <v>14835</v>
      </c>
      <c r="D9218" t="e">
        <f>--Control18</f>
        <v>#NAME?</v>
      </c>
    </row>
    <row r="9219" spans="1:4">
      <c r="A9219" t="s">
        <v>14836</v>
      </c>
      <c r="D9219" t="e">
        <f>--Control18</f>
        <v>#NAME?</v>
      </c>
    </row>
    <row r="9220" spans="1:4">
      <c r="A9220" t="s">
        <v>14837</v>
      </c>
      <c r="D9220" t="e">
        <f>--Control19</f>
        <v>#NAME?</v>
      </c>
    </row>
    <row r="9221" spans="1:4">
      <c r="A9221" t="s">
        <v>14838</v>
      </c>
      <c r="D9221" t="e">
        <f>--Control19</f>
        <v>#NAME?</v>
      </c>
    </row>
    <row r="9222" spans="1:4">
      <c r="A9222" t="s">
        <v>14839</v>
      </c>
      <c r="D9222" t="e">
        <f>--AlexaAntiMouseAb</f>
        <v>#NAME?</v>
      </c>
    </row>
    <row r="9223" spans="1:4">
      <c r="A9223" t="s">
        <v>14840</v>
      </c>
      <c r="D9223" t="e">
        <f>--AlexaAntiMouseAb</f>
        <v>#NAME?</v>
      </c>
    </row>
    <row r="9224" spans="1:4">
      <c r="A9224" t="s">
        <v>14841</v>
      </c>
      <c r="D9224" t="e">
        <f>--Control15</f>
        <v>#NAME?</v>
      </c>
    </row>
    <row r="9225" spans="1:4">
      <c r="A9225" t="s">
        <v>14842</v>
      </c>
      <c r="D9225" t="e">
        <f>--Control15</f>
        <v>#NAME?</v>
      </c>
    </row>
    <row r="9226" spans="1:4">
      <c r="A9226" t="s">
        <v>14843</v>
      </c>
      <c r="D9226" t="e">
        <f>--AntiBiotinAb</f>
        <v>#NAME?</v>
      </c>
    </row>
    <row r="9227" spans="1:4">
      <c r="A9227" t="s">
        <v>14844</v>
      </c>
      <c r="D9227" t="e">
        <f>--AntiBiotinAb</f>
        <v>#NAME?</v>
      </c>
    </row>
    <row r="9228" spans="1:4">
      <c r="A9228" t="s">
        <v>14845</v>
      </c>
      <c r="D9228">
        <f>--BSA1</f>
        <v>0</v>
      </c>
    </row>
    <row r="9229" spans="1:4">
      <c r="A9229" t="s">
        <v>14846</v>
      </c>
      <c r="D9229">
        <f>--BSA1</f>
        <v>0</v>
      </c>
    </row>
    <row r="9230" spans="1:4">
      <c r="A9230" t="s">
        <v>14847</v>
      </c>
      <c r="D9230">
        <f>--BSA2</f>
        <v>0</v>
      </c>
    </row>
    <row r="9231" spans="1:4">
      <c r="A9231" t="s">
        <v>14848</v>
      </c>
      <c r="D9231">
        <f>--BSA2</f>
        <v>0</v>
      </c>
    </row>
    <row r="9232" spans="1:4">
      <c r="A9232" t="s">
        <v>14849</v>
      </c>
      <c r="D9232">
        <f>--BSA3</f>
        <v>0</v>
      </c>
    </row>
    <row r="9233" spans="1:4">
      <c r="A9233" t="s">
        <v>14850</v>
      </c>
      <c r="D9233">
        <f>--BSA3</f>
        <v>0</v>
      </c>
    </row>
    <row r="9234" spans="1:4">
      <c r="A9234" t="s">
        <v>14851</v>
      </c>
      <c r="D9234">
        <f>--BSA4</f>
        <v>0</v>
      </c>
    </row>
    <row r="9235" spans="1:4">
      <c r="A9235" t="s">
        <v>14852</v>
      </c>
      <c r="D9235">
        <f>--BSA4</f>
        <v>0</v>
      </c>
    </row>
    <row r="9236" spans="1:4">
      <c r="A9236" t="s">
        <v>14853</v>
      </c>
      <c r="D9236">
        <f>--BSA5</f>
        <v>0</v>
      </c>
    </row>
    <row r="9237" spans="1:4">
      <c r="A9237" t="s">
        <v>14854</v>
      </c>
      <c r="D9237">
        <f>--BSA5</f>
        <v>0</v>
      </c>
    </row>
    <row r="9238" spans="1:4">
      <c r="A9238" t="s">
        <v>14855</v>
      </c>
      <c r="B9238" t="s">
        <v>14856</v>
      </c>
      <c r="C9238" t="s">
        <v>14857</v>
      </c>
    </row>
    <row r="9239" spans="1:4">
      <c r="A9239" t="s">
        <v>14858</v>
      </c>
      <c r="B9239" t="s">
        <v>14856</v>
      </c>
      <c r="C9239" t="s">
        <v>14857</v>
      </c>
    </row>
    <row r="9240" spans="1:4">
      <c r="A9240" t="s">
        <v>14859</v>
      </c>
      <c r="B9240" t="s">
        <v>14860</v>
      </c>
      <c r="C9240" t="s">
        <v>14861</v>
      </c>
    </row>
    <row r="9241" spans="1:4">
      <c r="A9241" t="s">
        <v>14862</v>
      </c>
      <c r="B9241" t="s">
        <v>14860</v>
      </c>
      <c r="C9241" t="s">
        <v>14861</v>
      </c>
    </row>
    <row r="9242" spans="1:4">
      <c r="A9242" t="s">
        <v>14863</v>
      </c>
      <c r="B9242" t="s">
        <v>14864</v>
      </c>
      <c r="C9242" t="s">
        <v>14865</v>
      </c>
    </row>
    <row r="9243" spans="1:4">
      <c r="A9243" t="s">
        <v>14866</v>
      </c>
      <c r="B9243" t="s">
        <v>14864</v>
      </c>
      <c r="C9243" t="s">
        <v>14865</v>
      </c>
    </row>
    <row r="9244" spans="1:4">
      <c r="A9244" t="s">
        <v>14867</v>
      </c>
      <c r="B9244" t="s">
        <v>14868</v>
      </c>
      <c r="C9244" t="s">
        <v>14869</v>
      </c>
    </row>
    <row r="9245" spans="1:4">
      <c r="A9245" t="s">
        <v>14870</v>
      </c>
      <c r="B9245" t="s">
        <v>14868</v>
      </c>
      <c r="C9245" t="s">
        <v>14869</v>
      </c>
    </row>
    <row r="9246" spans="1:4">
      <c r="A9246" t="s">
        <v>14871</v>
      </c>
      <c r="B9246" t="s">
        <v>14872</v>
      </c>
      <c r="C9246" t="s">
        <v>14873</v>
      </c>
    </row>
    <row r="9247" spans="1:4">
      <c r="A9247" t="s">
        <v>14874</v>
      </c>
      <c r="B9247" t="s">
        <v>14872</v>
      </c>
      <c r="C9247" t="s">
        <v>14873</v>
      </c>
    </row>
    <row r="9248" spans="1:4">
      <c r="A9248" t="s">
        <v>14875</v>
      </c>
      <c r="B9248" t="s">
        <v>14876</v>
      </c>
      <c r="C9248" t="s">
        <v>14877</v>
      </c>
    </row>
    <row r="9249" spans="1:3">
      <c r="A9249" t="s">
        <v>14878</v>
      </c>
      <c r="B9249" t="s">
        <v>14876</v>
      </c>
      <c r="C9249" t="s">
        <v>14877</v>
      </c>
    </row>
    <row r="9250" spans="1:3">
      <c r="A9250" t="s">
        <v>14879</v>
      </c>
      <c r="B9250" t="s">
        <v>14880</v>
      </c>
      <c r="C9250" t="s">
        <v>14881</v>
      </c>
    </row>
    <row r="9251" spans="1:3">
      <c r="A9251" t="s">
        <v>14882</v>
      </c>
      <c r="B9251" t="s">
        <v>14880</v>
      </c>
      <c r="C9251" t="s">
        <v>14881</v>
      </c>
    </row>
    <row r="9252" spans="1:3">
      <c r="A9252" t="s">
        <v>14883</v>
      </c>
      <c r="B9252" t="s">
        <v>14884</v>
      </c>
      <c r="C9252" t="s">
        <v>14885</v>
      </c>
    </row>
    <row r="9253" spans="1:3">
      <c r="A9253" t="s">
        <v>14886</v>
      </c>
      <c r="B9253" t="s">
        <v>14884</v>
      </c>
      <c r="C9253" t="s">
        <v>14885</v>
      </c>
    </row>
    <row r="9254" spans="1:3">
      <c r="A9254" t="s">
        <v>14887</v>
      </c>
      <c r="B9254" t="s">
        <v>14888</v>
      </c>
    </row>
    <row r="9255" spans="1:3">
      <c r="A9255" t="s">
        <v>14889</v>
      </c>
      <c r="B9255" t="s">
        <v>14888</v>
      </c>
    </row>
    <row r="9256" spans="1:3">
      <c r="A9256" t="s">
        <v>14890</v>
      </c>
      <c r="B9256" t="s">
        <v>14891</v>
      </c>
      <c r="C9256" t="s">
        <v>14892</v>
      </c>
    </row>
    <row r="9257" spans="1:3">
      <c r="A9257" t="s">
        <v>14893</v>
      </c>
      <c r="B9257" t="s">
        <v>14891</v>
      </c>
      <c r="C9257" t="s">
        <v>14892</v>
      </c>
    </row>
    <row r="9258" spans="1:3">
      <c r="A9258" t="s">
        <v>14894</v>
      </c>
      <c r="B9258" t="s">
        <v>14895</v>
      </c>
      <c r="C9258" t="s">
        <v>14896</v>
      </c>
    </row>
    <row r="9259" spans="1:3">
      <c r="A9259" t="s">
        <v>14897</v>
      </c>
      <c r="B9259" t="s">
        <v>14895</v>
      </c>
      <c r="C9259" t="s">
        <v>14896</v>
      </c>
    </row>
    <row r="9260" spans="1:3">
      <c r="A9260" t="s">
        <v>14898</v>
      </c>
      <c r="B9260" t="s">
        <v>14899</v>
      </c>
    </row>
    <row r="9261" spans="1:3">
      <c r="A9261" t="s">
        <v>14900</v>
      </c>
      <c r="B9261" t="s">
        <v>14899</v>
      </c>
    </row>
    <row r="9262" spans="1:3">
      <c r="A9262" t="s">
        <v>14901</v>
      </c>
      <c r="B9262" t="s">
        <v>4220</v>
      </c>
      <c r="C9262" t="s">
        <v>4221</v>
      </c>
    </row>
    <row r="9263" spans="1:3">
      <c r="A9263" t="s">
        <v>14902</v>
      </c>
      <c r="B9263" t="s">
        <v>4220</v>
      </c>
      <c r="C9263" t="s">
        <v>4221</v>
      </c>
    </row>
    <row r="9264" spans="1:3">
      <c r="A9264" t="s">
        <v>14903</v>
      </c>
      <c r="B9264" t="s">
        <v>14904</v>
      </c>
      <c r="C9264" t="s">
        <v>14905</v>
      </c>
    </row>
    <row r="9265" spans="1:3">
      <c r="A9265" t="s">
        <v>14906</v>
      </c>
      <c r="B9265" t="s">
        <v>14904</v>
      </c>
      <c r="C9265" t="s">
        <v>14905</v>
      </c>
    </row>
    <row r="9266" spans="1:3">
      <c r="A9266" t="s">
        <v>14907</v>
      </c>
      <c r="B9266" t="s">
        <v>2748</v>
      </c>
      <c r="C9266" t="s">
        <v>2749</v>
      </c>
    </row>
    <row r="9267" spans="1:3">
      <c r="A9267" t="s">
        <v>14908</v>
      </c>
      <c r="B9267" t="s">
        <v>2748</v>
      </c>
      <c r="C9267" t="s">
        <v>2749</v>
      </c>
    </row>
    <row r="9268" spans="1:3">
      <c r="A9268" t="s">
        <v>14909</v>
      </c>
      <c r="B9268" t="s">
        <v>14910</v>
      </c>
    </row>
    <row r="9269" spans="1:3">
      <c r="A9269" t="s">
        <v>14911</v>
      </c>
      <c r="B9269" t="s">
        <v>14910</v>
      </c>
    </row>
    <row r="9270" spans="1:3">
      <c r="A9270" t="s">
        <v>14912</v>
      </c>
      <c r="B9270" t="s">
        <v>14913</v>
      </c>
      <c r="C9270" t="s">
        <v>14914</v>
      </c>
    </row>
    <row r="9271" spans="1:3">
      <c r="A9271" t="s">
        <v>14915</v>
      </c>
      <c r="B9271" t="s">
        <v>14913</v>
      </c>
      <c r="C9271" t="s">
        <v>14914</v>
      </c>
    </row>
    <row r="9272" spans="1:3">
      <c r="A9272" t="s">
        <v>14916</v>
      </c>
      <c r="B9272" t="s">
        <v>14917</v>
      </c>
      <c r="C9272" t="s">
        <v>14918</v>
      </c>
    </row>
    <row r="9273" spans="1:3">
      <c r="A9273" t="s">
        <v>14919</v>
      </c>
      <c r="B9273" t="s">
        <v>14917</v>
      </c>
      <c r="C9273" t="s">
        <v>14918</v>
      </c>
    </row>
    <row r="9274" spans="1:3">
      <c r="A9274" t="s">
        <v>14920</v>
      </c>
      <c r="B9274" t="s">
        <v>14921</v>
      </c>
      <c r="C9274" t="s">
        <v>14922</v>
      </c>
    </row>
    <row r="9275" spans="1:3">
      <c r="A9275" t="s">
        <v>14923</v>
      </c>
      <c r="B9275" t="s">
        <v>14921</v>
      </c>
      <c r="C9275" t="s">
        <v>14922</v>
      </c>
    </row>
    <row r="9276" spans="1:3">
      <c r="A9276" t="s">
        <v>14924</v>
      </c>
      <c r="B9276" t="s">
        <v>14925</v>
      </c>
      <c r="C9276" t="s">
        <v>14926</v>
      </c>
    </row>
    <row r="9277" spans="1:3">
      <c r="A9277" t="s">
        <v>14927</v>
      </c>
      <c r="B9277" t="s">
        <v>14925</v>
      </c>
      <c r="C9277" t="s">
        <v>14926</v>
      </c>
    </row>
    <row r="9278" spans="1:3">
      <c r="A9278" t="s">
        <v>14928</v>
      </c>
      <c r="B9278" t="s">
        <v>14929</v>
      </c>
      <c r="C9278" t="s">
        <v>14930</v>
      </c>
    </row>
    <row r="9279" spans="1:3">
      <c r="A9279" t="s">
        <v>14931</v>
      </c>
      <c r="B9279" t="s">
        <v>14929</v>
      </c>
      <c r="C9279" t="s">
        <v>14930</v>
      </c>
    </row>
    <row r="9280" spans="1:3">
      <c r="A9280" t="s">
        <v>14932</v>
      </c>
      <c r="B9280" t="s">
        <v>14933</v>
      </c>
      <c r="C9280" t="s">
        <v>14934</v>
      </c>
    </row>
    <row r="9281" spans="1:3">
      <c r="A9281" t="s">
        <v>14935</v>
      </c>
      <c r="B9281" t="s">
        <v>14933</v>
      </c>
      <c r="C9281" t="s">
        <v>14934</v>
      </c>
    </row>
    <row r="9282" spans="1:3">
      <c r="A9282" t="s">
        <v>14936</v>
      </c>
      <c r="B9282" t="s">
        <v>14937</v>
      </c>
    </row>
    <row r="9283" spans="1:3">
      <c r="A9283" t="s">
        <v>14938</v>
      </c>
      <c r="B9283" t="s">
        <v>14937</v>
      </c>
    </row>
    <row r="9284" spans="1:3">
      <c r="A9284" t="s">
        <v>14939</v>
      </c>
      <c r="B9284" t="s">
        <v>14940</v>
      </c>
      <c r="C9284" t="s">
        <v>14941</v>
      </c>
    </row>
    <row r="9285" spans="1:3">
      <c r="A9285" t="s">
        <v>14942</v>
      </c>
      <c r="B9285" t="s">
        <v>14940</v>
      </c>
      <c r="C9285" t="s">
        <v>14941</v>
      </c>
    </row>
    <row r="9286" spans="1:3">
      <c r="A9286" t="s">
        <v>14943</v>
      </c>
      <c r="B9286" t="s">
        <v>14944</v>
      </c>
      <c r="C9286" t="s">
        <v>14945</v>
      </c>
    </row>
    <row r="9287" spans="1:3">
      <c r="A9287" t="s">
        <v>14946</v>
      </c>
      <c r="B9287" t="s">
        <v>14944</v>
      </c>
      <c r="C9287" t="s">
        <v>14945</v>
      </c>
    </row>
    <row r="9288" spans="1:3">
      <c r="A9288" t="s">
        <v>14947</v>
      </c>
      <c r="B9288" t="s">
        <v>14948</v>
      </c>
      <c r="C9288" t="s">
        <v>14949</v>
      </c>
    </row>
    <row r="9289" spans="1:3">
      <c r="A9289" t="s">
        <v>14950</v>
      </c>
      <c r="B9289" t="s">
        <v>14948</v>
      </c>
      <c r="C9289" t="s">
        <v>14949</v>
      </c>
    </row>
    <row r="9290" spans="1:3">
      <c r="A9290" t="s">
        <v>14951</v>
      </c>
      <c r="B9290" t="s">
        <v>14952</v>
      </c>
      <c r="C9290" t="s">
        <v>14953</v>
      </c>
    </row>
    <row r="9291" spans="1:3">
      <c r="A9291" t="s">
        <v>14954</v>
      </c>
      <c r="B9291" t="s">
        <v>14952</v>
      </c>
      <c r="C9291" t="s">
        <v>14953</v>
      </c>
    </row>
    <row r="9292" spans="1:3">
      <c r="A9292" t="s">
        <v>14955</v>
      </c>
      <c r="B9292" t="s">
        <v>14956</v>
      </c>
      <c r="C9292" t="s">
        <v>14957</v>
      </c>
    </row>
    <row r="9293" spans="1:3">
      <c r="A9293" t="s">
        <v>14958</v>
      </c>
      <c r="B9293" t="s">
        <v>14956</v>
      </c>
      <c r="C9293" t="s">
        <v>14957</v>
      </c>
    </row>
    <row r="9294" spans="1:3">
      <c r="A9294" t="s">
        <v>14959</v>
      </c>
      <c r="B9294" t="s">
        <v>14960</v>
      </c>
      <c r="C9294" t="s">
        <v>14961</v>
      </c>
    </row>
    <row r="9295" spans="1:3">
      <c r="A9295" t="s">
        <v>14962</v>
      </c>
      <c r="B9295" t="s">
        <v>14960</v>
      </c>
      <c r="C9295" t="s">
        <v>14961</v>
      </c>
    </row>
    <row r="9296" spans="1:3">
      <c r="A9296" t="s">
        <v>14963</v>
      </c>
      <c r="B9296" t="s">
        <v>14964</v>
      </c>
      <c r="C9296" t="s">
        <v>14965</v>
      </c>
    </row>
    <row r="9297" spans="1:3">
      <c r="A9297" t="s">
        <v>14966</v>
      </c>
      <c r="B9297" t="s">
        <v>14964</v>
      </c>
      <c r="C9297" t="s">
        <v>14965</v>
      </c>
    </row>
    <row r="9298" spans="1:3">
      <c r="A9298" t="s">
        <v>14967</v>
      </c>
      <c r="B9298" t="s">
        <v>14968</v>
      </c>
      <c r="C9298" t="s">
        <v>14969</v>
      </c>
    </row>
    <row r="9299" spans="1:3">
      <c r="A9299" t="s">
        <v>14970</v>
      </c>
      <c r="B9299" t="s">
        <v>14968</v>
      </c>
      <c r="C9299" t="s">
        <v>14969</v>
      </c>
    </row>
    <row r="9300" spans="1:3">
      <c r="A9300" t="s">
        <v>14971</v>
      </c>
      <c r="B9300" t="s">
        <v>11648</v>
      </c>
      <c r="C9300" t="s">
        <v>11649</v>
      </c>
    </row>
    <row r="9301" spans="1:3">
      <c r="A9301" t="s">
        <v>14972</v>
      </c>
      <c r="B9301" t="s">
        <v>11648</v>
      </c>
      <c r="C9301" t="s">
        <v>11649</v>
      </c>
    </row>
    <row r="9302" spans="1:3">
      <c r="A9302" t="s">
        <v>14973</v>
      </c>
      <c r="B9302" t="s">
        <v>14974</v>
      </c>
      <c r="C9302" t="s">
        <v>14975</v>
      </c>
    </row>
    <row r="9303" spans="1:3">
      <c r="A9303" t="s">
        <v>14976</v>
      </c>
      <c r="B9303" t="s">
        <v>14974</v>
      </c>
      <c r="C9303" t="s">
        <v>14975</v>
      </c>
    </row>
    <row r="9304" spans="1:3">
      <c r="A9304" t="s">
        <v>14977</v>
      </c>
      <c r="B9304" t="s">
        <v>14978</v>
      </c>
      <c r="C9304" t="s">
        <v>14979</v>
      </c>
    </row>
    <row r="9305" spans="1:3">
      <c r="A9305" t="s">
        <v>14980</v>
      </c>
      <c r="B9305" t="s">
        <v>14978</v>
      </c>
      <c r="C9305" t="s">
        <v>14979</v>
      </c>
    </row>
    <row r="9306" spans="1:3">
      <c r="A9306" t="s">
        <v>14981</v>
      </c>
      <c r="B9306" t="s">
        <v>14982</v>
      </c>
      <c r="C9306" t="s">
        <v>14983</v>
      </c>
    </row>
    <row r="9307" spans="1:3">
      <c r="A9307" t="s">
        <v>14984</v>
      </c>
      <c r="B9307" t="s">
        <v>14982</v>
      </c>
      <c r="C9307" t="s">
        <v>14983</v>
      </c>
    </row>
    <row r="9308" spans="1:3">
      <c r="A9308" t="s">
        <v>14985</v>
      </c>
      <c r="B9308" t="s">
        <v>14986</v>
      </c>
      <c r="C9308" t="s">
        <v>14987</v>
      </c>
    </row>
    <row r="9309" spans="1:3">
      <c r="A9309" t="s">
        <v>14988</v>
      </c>
      <c r="B9309" t="s">
        <v>14986</v>
      </c>
      <c r="C9309" t="s">
        <v>14987</v>
      </c>
    </row>
    <row r="9310" spans="1:3">
      <c r="A9310" t="s">
        <v>14989</v>
      </c>
      <c r="B9310" t="s">
        <v>14990</v>
      </c>
      <c r="C9310" t="s">
        <v>14991</v>
      </c>
    </row>
    <row r="9311" spans="1:3">
      <c r="A9311" t="s">
        <v>14992</v>
      </c>
      <c r="B9311" t="s">
        <v>14990</v>
      </c>
      <c r="C9311" t="s">
        <v>14991</v>
      </c>
    </row>
    <row r="9312" spans="1:3">
      <c r="A9312" t="s">
        <v>14993</v>
      </c>
      <c r="B9312" t="s">
        <v>14994</v>
      </c>
      <c r="C9312" t="s">
        <v>14995</v>
      </c>
    </row>
    <row r="9313" spans="1:3">
      <c r="A9313" t="s">
        <v>14996</v>
      </c>
      <c r="B9313" t="s">
        <v>14994</v>
      </c>
      <c r="C9313" t="s">
        <v>14995</v>
      </c>
    </row>
    <row r="9314" spans="1:3">
      <c r="A9314" t="s">
        <v>14997</v>
      </c>
      <c r="B9314" t="s">
        <v>14998</v>
      </c>
      <c r="C9314" t="s">
        <v>14999</v>
      </c>
    </row>
    <row r="9315" spans="1:3">
      <c r="A9315" t="s">
        <v>15000</v>
      </c>
      <c r="B9315" t="s">
        <v>14998</v>
      </c>
      <c r="C9315" t="s">
        <v>14999</v>
      </c>
    </row>
    <row r="9316" spans="1:3">
      <c r="A9316" t="s">
        <v>15001</v>
      </c>
      <c r="B9316" t="s">
        <v>15002</v>
      </c>
      <c r="C9316" t="s">
        <v>15003</v>
      </c>
    </row>
    <row r="9317" spans="1:3">
      <c r="A9317" t="s">
        <v>15004</v>
      </c>
      <c r="B9317" t="s">
        <v>15002</v>
      </c>
      <c r="C9317" t="s">
        <v>15003</v>
      </c>
    </row>
    <row r="9318" spans="1:3">
      <c r="A9318" t="s">
        <v>15005</v>
      </c>
      <c r="B9318" t="s">
        <v>15006</v>
      </c>
    </row>
    <row r="9319" spans="1:3">
      <c r="A9319" t="s">
        <v>15007</v>
      </c>
      <c r="B9319" t="s">
        <v>15006</v>
      </c>
    </row>
    <row r="9320" spans="1:3">
      <c r="A9320" t="s">
        <v>15008</v>
      </c>
      <c r="B9320" t="s">
        <v>15009</v>
      </c>
      <c r="C9320" t="s">
        <v>15010</v>
      </c>
    </row>
    <row r="9321" spans="1:3">
      <c r="A9321" t="s">
        <v>15011</v>
      </c>
      <c r="B9321" t="s">
        <v>15009</v>
      </c>
      <c r="C9321" t="s">
        <v>15010</v>
      </c>
    </row>
    <row r="9322" spans="1:3">
      <c r="A9322" t="s">
        <v>15012</v>
      </c>
      <c r="B9322" t="s">
        <v>15013</v>
      </c>
      <c r="C9322" t="s">
        <v>15014</v>
      </c>
    </row>
    <row r="9323" spans="1:3">
      <c r="A9323" t="s">
        <v>15015</v>
      </c>
      <c r="B9323" t="s">
        <v>15013</v>
      </c>
      <c r="C9323" t="s">
        <v>15014</v>
      </c>
    </row>
    <row r="9324" spans="1:3">
      <c r="A9324" t="s">
        <v>15016</v>
      </c>
      <c r="B9324" t="s">
        <v>15017</v>
      </c>
    </row>
    <row r="9325" spans="1:3">
      <c r="A9325" t="s">
        <v>15018</v>
      </c>
      <c r="B9325" t="s">
        <v>15017</v>
      </c>
    </row>
    <row r="9326" spans="1:3">
      <c r="A9326" t="s">
        <v>15019</v>
      </c>
      <c r="B9326" t="s">
        <v>15020</v>
      </c>
      <c r="C9326" t="s">
        <v>15021</v>
      </c>
    </row>
    <row r="9327" spans="1:3">
      <c r="A9327" t="s">
        <v>15022</v>
      </c>
      <c r="B9327" t="s">
        <v>15020</v>
      </c>
      <c r="C9327" t="s">
        <v>15021</v>
      </c>
    </row>
    <row r="9328" spans="1:3">
      <c r="A9328" t="s">
        <v>15023</v>
      </c>
      <c r="B9328" t="s">
        <v>15024</v>
      </c>
    </row>
    <row r="9329" spans="1:4">
      <c r="A9329" t="s">
        <v>15025</v>
      </c>
      <c r="B9329" t="s">
        <v>15024</v>
      </c>
    </row>
    <row r="9330" spans="1:4">
      <c r="A9330" t="s">
        <v>15026</v>
      </c>
      <c r="B9330" t="s">
        <v>15027</v>
      </c>
      <c r="C9330" t="s">
        <v>15028</v>
      </c>
    </row>
    <row r="9331" spans="1:4">
      <c r="A9331" t="s">
        <v>15029</v>
      </c>
      <c r="B9331" t="s">
        <v>15027</v>
      </c>
      <c r="C9331" t="s">
        <v>15028</v>
      </c>
    </row>
    <row r="9332" spans="1:4">
      <c r="A9332" t="s">
        <v>15030</v>
      </c>
      <c r="B9332" t="s">
        <v>15031</v>
      </c>
      <c r="C9332" t="s">
        <v>15032</v>
      </c>
    </row>
    <row r="9333" spans="1:4">
      <c r="A9333" t="s">
        <v>15033</v>
      </c>
      <c r="B9333" t="s">
        <v>15031</v>
      </c>
      <c r="C9333" t="s">
        <v>15032</v>
      </c>
    </row>
    <row r="9334" spans="1:4">
      <c r="A9334" t="s">
        <v>15034</v>
      </c>
      <c r="D9334">
        <f>--GST1</f>
        <v>0</v>
      </c>
    </row>
    <row r="9335" spans="1:4">
      <c r="A9335" t="s">
        <v>15035</v>
      </c>
      <c r="D9335">
        <f>--GST1</f>
        <v>0</v>
      </c>
    </row>
    <row r="9336" spans="1:4">
      <c r="A9336" t="s">
        <v>15036</v>
      </c>
      <c r="D9336">
        <f>--GST2</f>
        <v>0</v>
      </c>
    </row>
    <row r="9337" spans="1:4">
      <c r="A9337" t="s">
        <v>15037</v>
      </c>
      <c r="D9337">
        <f>--GST2</f>
        <v>0</v>
      </c>
    </row>
    <row r="9338" spans="1:4">
      <c r="A9338" t="s">
        <v>15038</v>
      </c>
      <c r="D9338">
        <f>--GST3</f>
        <v>0</v>
      </c>
    </row>
    <row r="9339" spans="1:4">
      <c r="A9339" t="s">
        <v>15039</v>
      </c>
      <c r="D9339">
        <f>--GST3</f>
        <v>0</v>
      </c>
    </row>
    <row r="9340" spans="1:4">
      <c r="A9340" t="s">
        <v>15040</v>
      </c>
      <c r="D9340">
        <f>--GST4</f>
        <v>0</v>
      </c>
    </row>
    <row r="9341" spans="1:4">
      <c r="A9341" t="s">
        <v>15041</v>
      </c>
      <c r="D9341">
        <f>--GST4</f>
        <v>0</v>
      </c>
    </row>
    <row r="9342" spans="1:4">
      <c r="A9342" t="s">
        <v>15042</v>
      </c>
      <c r="D9342">
        <f>--GST5</f>
        <v>0</v>
      </c>
    </row>
    <row r="9343" spans="1:4">
      <c r="A9343" t="s">
        <v>15043</v>
      </c>
      <c r="D9343">
        <f>--GST5</f>
        <v>0</v>
      </c>
    </row>
    <row r="9344" spans="1:4">
      <c r="A9344" t="s">
        <v>15044</v>
      </c>
      <c r="D9344">
        <f>--GST6</f>
        <v>0</v>
      </c>
    </row>
    <row r="9345" spans="1:4">
      <c r="A9345" t="s">
        <v>15045</v>
      </c>
      <c r="D9345">
        <f>--GST6</f>
        <v>0</v>
      </c>
    </row>
    <row r="9346" spans="1:4">
      <c r="A9346" t="s">
        <v>15046</v>
      </c>
      <c r="D9346">
        <f>--GST7</f>
        <v>0</v>
      </c>
    </row>
    <row r="9347" spans="1:4">
      <c r="A9347" t="s">
        <v>15047</v>
      </c>
      <c r="D9347">
        <f>--GST7</f>
        <v>0</v>
      </c>
    </row>
    <row r="9348" spans="1:4">
      <c r="A9348" t="s">
        <v>15048</v>
      </c>
      <c r="D9348">
        <f>--GST8</f>
        <v>0</v>
      </c>
    </row>
    <row r="9349" spans="1:4">
      <c r="A9349" t="s">
        <v>15049</v>
      </c>
      <c r="D9349">
        <f>--GST8</f>
        <v>0</v>
      </c>
    </row>
    <row r="9350" spans="1:4">
      <c r="A9350" t="s">
        <v>15050</v>
      </c>
      <c r="B9350" t="s">
        <v>15051</v>
      </c>
      <c r="C9350" t="s">
        <v>15052</v>
      </c>
    </row>
    <row r="9351" spans="1:4">
      <c r="A9351" t="s">
        <v>15053</v>
      </c>
      <c r="B9351" t="s">
        <v>15051</v>
      </c>
      <c r="C9351" t="s">
        <v>15052</v>
      </c>
    </row>
    <row r="9352" spans="1:4">
      <c r="A9352" t="s">
        <v>15054</v>
      </c>
      <c r="B9352" t="s">
        <v>15055</v>
      </c>
      <c r="C9352" t="s">
        <v>15056</v>
      </c>
    </row>
    <row r="9353" spans="1:4">
      <c r="A9353" t="s">
        <v>15057</v>
      </c>
      <c r="B9353" t="s">
        <v>15055</v>
      </c>
      <c r="C9353" t="s">
        <v>15056</v>
      </c>
    </row>
    <row r="9354" spans="1:4">
      <c r="A9354" t="s">
        <v>15058</v>
      </c>
      <c r="B9354" t="s">
        <v>15059</v>
      </c>
      <c r="C9354" t="s">
        <v>15060</v>
      </c>
    </row>
    <row r="9355" spans="1:4">
      <c r="A9355" t="s">
        <v>15061</v>
      </c>
      <c r="B9355" t="s">
        <v>15059</v>
      </c>
      <c r="C9355" t="s">
        <v>15060</v>
      </c>
    </row>
    <row r="9356" spans="1:4">
      <c r="A9356" t="s">
        <v>15062</v>
      </c>
      <c r="B9356" t="s">
        <v>15063</v>
      </c>
      <c r="C9356" t="s">
        <v>15064</v>
      </c>
    </row>
    <row r="9357" spans="1:4">
      <c r="A9357" t="s">
        <v>15065</v>
      </c>
      <c r="B9357" t="s">
        <v>15063</v>
      </c>
      <c r="C9357" t="s">
        <v>15064</v>
      </c>
    </row>
    <row r="9358" spans="1:4">
      <c r="A9358" t="s">
        <v>15066</v>
      </c>
      <c r="B9358" t="s">
        <v>15067</v>
      </c>
      <c r="C9358" t="s">
        <v>15068</v>
      </c>
    </row>
    <row r="9359" spans="1:4">
      <c r="A9359" t="s">
        <v>15069</v>
      </c>
      <c r="B9359" t="s">
        <v>15067</v>
      </c>
      <c r="C9359" t="s">
        <v>15068</v>
      </c>
    </row>
    <row r="9360" spans="1:4">
      <c r="A9360" t="s">
        <v>15070</v>
      </c>
      <c r="B9360" t="s">
        <v>15071</v>
      </c>
      <c r="C9360" t="s">
        <v>15072</v>
      </c>
    </row>
    <row r="9361" spans="1:3">
      <c r="A9361" t="s">
        <v>15073</v>
      </c>
      <c r="B9361" t="s">
        <v>15071</v>
      </c>
      <c r="C9361" t="s">
        <v>15072</v>
      </c>
    </row>
    <row r="9362" spans="1:3">
      <c r="A9362" t="s">
        <v>15074</v>
      </c>
      <c r="B9362" t="s">
        <v>15075</v>
      </c>
      <c r="C9362" t="s">
        <v>15076</v>
      </c>
    </row>
    <row r="9363" spans="1:3">
      <c r="A9363" t="s">
        <v>15077</v>
      </c>
      <c r="B9363" t="s">
        <v>15075</v>
      </c>
      <c r="C9363" t="s">
        <v>15076</v>
      </c>
    </row>
    <row r="9364" spans="1:3">
      <c r="A9364" t="s">
        <v>15078</v>
      </c>
      <c r="B9364" t="s">
        <v>15079</v>
      </c>
      <c r="C9364" t="s">
        <v>15080</v>
      </c>
    </row>
    <row r="9365" spans="1:3">
      <c r="A9365" t="s">
        <v>15081</v>
      </c>
      <c r="B9365" t="s">
        <v>15079</v>
      </c>
      <c r="C9365" t="s">
        <v>15080</v>
      </c>
    </row>
    <row r="9366" spans="1:3">
      <c r="A9366" t="s">
        <v>15082</v>
      </c>
      <c r="B9366" t="s">
        <v>15083</v>
      </c>
      <c r="C9366" t="s">
        <v>15084</v>
      </c>
    </row>
    <row r="9367" spans="1:3">
      <c r="A9367" t="s">
        <v>15085</v>
      </c>
      <c r="B9367" t="s">
        <v>15083</v>
      </c>
      <c r="C9367" t="s">
        <v>15084</v>
      </c>
    </row>
    <row r="9368" spans="1:3">
      <c r="A9368" t="s">
        <v>15086</v>
      </c>
      <c r="B9368" t="s">
        <v>15087</v>
      </c>
    </row>
    <row r="9369" spans="1:3">
      <c r="A9369" t="s">
        <v>15088</v>
      </c>
      <c r="B9369" t="s">
        <v>15087</v>
      </c>
    </row>
    <row r="9370" spans="1:3">
      <c r="A9370" t="s">
        <v>15089</v>
      </c>
      <c r="B9370" t="s">
        <v>15090</v>
      </c>
      <c r="C9370" t="s">
        <v>15091</v>
      </c>
    </row>
    <row r="9371" spans="1:3">
      <c r="A9371" t="s">
        <v>15092</v>
      </c>
      <c r="B9371" t="s">
        <v>15090</v>
      </c>
      <c r="C9371" t="s">
        <v>15091</v>
      </c>
    </row>
    <row r="9372" spans="1:3">
      <c r="A9372" t="s">
        <v>15093</v>
      </c>
      <c r="B9372" t="s">
        <v>15094</v>
      </c>
      <c r="C9372" t="s">
        <v>15095</v>
      </c>
    </row>
    <row r="9373" spans="1:3">
      <c r="A9373" t="s">
        <v>15096</v>
      </c>
      <c r="B9373" t="s">
        <v>15094</v>
      </c>
      <c r="C9373" t="s">
        <v>15095</v>
      </c>
    </row>
    <row r="9374" spans="1:3">
      <c r="A9374" t="s">
        <v>15097</v>
      </c>
      <c r="B9374" t="s">
        <v>15098</v>
      </c>
      <c r="C9374" t="s">
        <v>15099</v>
      </c>
    </row>
    <row r="9375" spans="1:3">
      <c r="A9375" t="s">
        <v>15100</v>
      </c>
      <c r="B9375" t="s">
        <v>15098</v>
      </c>
      <c r="C9375" t="s">
        <v>15099</v>
      </c>
    </row>
    <row r="9376" spans="1:3">
      <c r="A9376" t="s">
        <v>15101</v>
      </c>
      <c r="B9376" t="s">
        <v>15102</v>
      </c>
      <c r="C9376" t="s">
        <v>15103</v>
      </c>
    </row>
    <row r="9377" spans="1:3">
      <c r="A9377" t="s">
        <v>15104</v>
      </c>
      <c r="B9377" t="s">
        <v>15102</v>
      </c>
      <c r="C9377" t="s">
        <v>15103</v>
      </c>
    </row>
    <row r="9378" spans="1:3">
      <c r="A9378" t="s">
        <v>15105</v>
      </c>
      <c r="B9378" t="s">
        <v>15106</v>
      </c>
      <c r="C9378" t="s">
        <v>15107</v>
      </c>
    </row>
    <row r="9379" spans="1:3">
      <c r="A9379" t="s">
        <v>15108</v>
      </c>
      <c r="B9379" t="s">
        <v>15106</v>
      </c>
      <c r="C9379" t="s">
        <v>15107</v>
      </c>
    </row>
    <row r="9380" spans="1:3">
      <c r="A9380" t="s">
        <v>15109</v>
      </c>
      <c r="B9380" t="s">
        <v>15110</v>
      </c>
      <c r="C9380" t="s">
        <v>15111</v>
      </c>
    </row>
    <row r="9381" spans="1:3">
      <c r="A9381" t="s">
        <v>15112</v>
      </c>
      <c r="B9381" t="s">
        <v>15110</v>
      </c>
      <c r="C9381" t="s">
        <v>15111</v>
      </c>
    </row>
    <row r="9382" spans="1:3">
      <c r="A9382" t="s">
        <v>15113</v>
      </c>
      <c r="B9382" t="s">
        <v>15114</v>
      </c>
      <c r="C9382" t="s">
        <v>15115</v>
      </c>
    </row>
    <row r="9383" spans="1:3">
      <c r="A9383" t="s">
        <v>15116</v>
      </c>
      <c r="B9383" t="s">
        <v>15114</v>
      </c>
      <c r="C9383" t="s">
        <v>15115</v>
      </c>
    </row>
    <row r="9384" spans="1:3">
      <c r="A9384" t="s">
        <v>15117</v>
      </c>
      <c r="B9384" t="s">
        <v>15118</v>
      </c>
      <c r="C9384" t="s">
        <v>15119</v>
      </c>
    </row>
    <row r="9385" spans="1:3">
      <c r="A9385" t="s">
        <v>15120</v>
      </c>
      <c r="B9385" t="s">
        <v>15118</v>
      </c>
      <c r="C9385" t="s">
        <v>15119</v>
      </c>
    </row>
    <row r="9386" spans="1:3">
      <c r="A9386" t="s">
        <v>15121</v>
      </c>
      <c r="B9386" t="s">
        <v>15122</v>
      </c>
      <c r="C9386" t="s">
        <v>15123</v>
      </c>
    </row>
    <row r="9387" spans="1:3">
      <c r="A9387" t="s">
        <v>15124</v>
      </c>
      <c r="B9387" t="s">
        <v>15122</v>
      </c>
      <c r="C9387" t="s">
        <v>15123</v>
      </c>
    </row>
    <row r="9388" spans="1:3">
      <c r="A9388" t="s">
        <v>15125</v>
      </c>
      <c r="B9388" t="s">
        <v>15126</v>
      </c>
      <c r="C9388" t="s">
        <v>15127</v>
      </c>
    </row>
    <row r="9389" spans="1:3">
      <c r="A9389" t="s">
        <v>15128</v>
      </c>
      <c r="B9389" t="s">
        <v>15126</v>
      </c>
      <c r="C9389" t="s">
        <v>15127</v>
      </c>
    </row>
    <row r="9390" spans="1:3">
      <c r="A9390" t="s">
        <v>15129</v>
      </c>
      <c r="B9390" t="s">
        <v>15130</v>
      </c>
      <c r="C9390" t="s">
        <v>15131</v>
      </c>
    </row>
    <row r="9391" spans="1:3">
      <c r="A9391" t="s">
        <v>15132</v>
      </c>
      <c r="B9391" t="s">
        <v>15130</v>
      </c>
      <c r="C9391" t="s">
        <v>15131</v>
      </c>
    </row>
    <row r="9392" spans="1:3">
      <c r="A9392" t="s">
        <v>15133</v>
      </c>
      <c r="B9392" t="s">
        <v>11810</v>
      </c>
      <c r="C9392" t="s">
        <v>11811</v>
      </c>
    </row>
    <row r="9393" spans="1:3">
      <c r="A9393" t="s">
        <v>15134</v>
      </c>
      <c r="B9393" t="s">
        <v>11810</v>
      </c>
      <c r="C9393" t="s">
        <v>11811</v>
      </c>
    </row>
    <row r="9394" spans="1:3">
      <c r="A9394" t="s">
        <v>15135</v>
      </c>
      <c r="B9394" t="s">
        <v>15136</v>
      </c>
      <c r="C9394" t="s">
        <v>15137</v>
      </c>
    </row>
    <row r="9395" spans="1:3">
      <c r="A9395" t="s">
        <v>15138</v>
      </c>
      <c r="B9395" t="s">
        <v>15136</v>
      </c>
      <c r="C9395" t="s">
        <v>15137</v>
      </c>
    </row>
    <row r="9396" spans="1:3">
      <c r="A9396" t="s">
        <v>15139</v>
      </c>
      <c r="B9396" t="s">
        <v>15140</v>
      </c>
      <c r="C9396" t="s">
        <v>15141</v>
      </c>
    </row>
    <row r="9397" spans="1:3">
      <c r="A9397" t="s">
        <v>15142</v>
      </c>
      <c r="B9397" t="s">
        <v>15140</v>
      </c>
      <c r="C9397" t="s">
        <v>15141</v>
      </c>
    </row>
    <row r="9398" spans="1:3">
      <c r="A9398" t="s">
        <v>15143</v>
      </c>
      <c r="B9398" t="s">
        <v>15144</v>
      </c>
      <c r="C9398" t="s">
        <v>15145</v>
      </c>
    </row>
    <row r="9399" spans="1:3">
      <c r="A9399" t="s">
        <v>15146</v>
      </c>
      <c r="B9399" t="s">
        <v>15144</v>
      </c>
      <c r="C9399" t="s">
        <v>15145</v>
      </c>
    </row>
    <row r="9400" spans="1:3">
      <c r="A9400" t="s">
        <v>15147</v>
      </c>
      <c r="B9400" t="s">
        <v>15148</v>
      </c>
      <c r="C9400" t="s">
        <v>15149</v>
      </c>
    </row>
    <row r="9401" spans="1:3">
      <c r="A9401" t="s">
        <v>15150</v>
      </c>
      <c r="B9401" t="s">
        <v>15148</v>
      </c>
      <c r="C9401" t="s">
        <v>15149</v>
      </c>
    </row>
    <row r="9402" spans="1:3">
      <c r="A9402" t="s">
        <v>15151</v>
      </c>
      <c r="B9402" t="s">
        <v>15152</v>
      </c>
      <c r="C9402" t="s">
        <v>15153</v>
      </c>
    </row>
    <row r="9403" spans="1:3">
      <c r="A9403" t="s">
        <v>15154</v>
      </c>
      <c r="B9403" t="s">
        <v>15152</v>
      </c>
      <c r="C9403" t="s">
        <v>15153</v>
      </c>
    </row>
    <row r="9404" spans="1:3">
      <c r="A9404" t="s">
        <v>15155</v>
      </c>
      <c r="B9404" t="s">
        <v>15156</v>
      </c>
    </row>
    <row r="9405" spans="1:3">
      <c r="A9405" t="s">
        <v>15157</v>
      </c>
      <c r="B9405" t="s">
        <v>15156</v>
      </c>
    </row>
    <row r="9406" spans="1:3">
      <c r="A9406" t="s">
        <v>15158</v>
      </c>
      <c r="B9406" t="s">
        <v>15159</v>
      </c>
    </row>
    <row r="9407" spans="1:3">
      <c r="A9407" t="s">
        <v>15160</v>
      </c>
      <c r="B9407" t="s">
        <v>15159</v>
      </c>
    </row>
    <row r="9408" spans="1:3">
      <c r="A9408" t="s">
        <v>15161</v>
      </c>
      <c r="B9408" t="s">
        <v>15162</v>
      </c>
      <c r="C9408" t="s">
        <v>15163</v>
      </c>
    </row>
    <row r="9409" spans="1:3">
      <c r="A9409" t="s">
        <v>15164</v>
      </c>
      <c r="B9409" t="s">
        <v>15162</v>
      </c>
      <c r="C9409" t="s">
        <v>15163</v>
      </c>
    </row>
    <row r="9410" spans="1:3">
      <c r="A9410" t="s">
        <v>15165</v>
      </c>
      <c r="B9410" t="s">
        <v>15166</v>
      </c>
      <c r="C9410" t="s">
        <v>15167</v>
      </c>
    </row>
    <row r="9411" spans="1:3">
      <c r="A9411" t="s">
        <v>15168</v>
      </c>
      <c r="B9411" t="s">
        <v>15166</v>
      </c>
      <c r="C9411" t="s">
        <v>15167</v>
      </c>
    </row>
    <row r="9412" spans="1:3">
      <c r="A9412" t="s">
        <v>15169</v>
      </c>
      <c r="B9412" t="s">
        <v>15170</v>
      </c>
      <c r="C9412" t="s">
        <v>15171</v>
      </c>
    </row>
    <row r="9413" spans="1:3">
      <c r="A9413" t="s">
        <v>15172</v>
      </c>
      <c r="B9413" t="s">
        <v>15170</v>
      </c>
      <c r="C9413" t="s">
        <v>15171</v>
      </c>
    </row>
    <row r="9414" spans="1:3">
      <c r="A9414" t="s">
        <v>15173</v>
      </c>
      <c r="B9414" t="s">
        <v>15174</v>
      </c>
      <c r="C9414" t="s">
        <v>15175</v>
      </c>
    </row>
    <row r="9415" spans="1:3">
      <c r="A9415" t="s">
        <v>15176</v>
      </c>
      <c r="B9415" t="s">
        <v>15174</v>
      </c>
      <c r="C9415" t="s">
        <v>15175</v>
      </c>
    </row>
    <row r="9416" spans="1:3">
      <c r="A9416" t="s">
        <v>15177</v>
      </c>
      <c r="B9416" t="s">
        <v>15178</v>
      </c>
      <c r="C9416" t="s">
        <v>15179</v>
      </c>
    </row>
    <row r="9417" spans="1:3">
      <c r="A9417" t="s">
        <v>15180</v>
      </c>
      <c r="B9417" t="s">
        <v>15178</v>
      </c>
      <c r="C9417" t="s">
        <v>15179</v>
      </c>
    </row>
    <row r="9418" spans="1:3">
      <c r="A9418" t="s">
        <v>15181</v>
      </c>
      <c r="B9418" t="s">
        <v>15182</v>
      </c>
      <c r="C9418" t="s">
        <v>15183</v>
      </c>
    </row>
    <row r="9419" spans="1:3">
      <c r="A9419" t="s">
        <v>15184</v>
      </c>
      <c r="B9419" t="s">
        <v>15182</v>
      </c>
      <c r="C9419" t="s">
        <v>15183</v>
      </c>
    </row>
    <row r="9420" spans="1:3">
      <c r="A9420" t="s">
        <v>15185</v>
      </c>
      <c r="B9420" t="s">
        <v>15186</v>
      </c>
      <c r="C9420" t="s">
        <v>15187</v>
      </c>
    </row>
    <row r="9421" spans="1:3">
      <c r="A9421" t="s">
        <v>15188</v>
      </c>
      <c r="B9421" t="s">
        <v>15186</v>
      </c>
      <c r="C9421" t="s">
        <v>15187</v>
      </c>
    </row>
    <row r="9422" spans="1:3">
      <c r="A9422" t="s">
        <v>15189</v>
      </c>
      <c r="B9422" t="s">
        <v>15190</v>
      </c>
      <c r="C9422" t="s">
        <v>15191</v>
      </c>
    </row>
    <row r="9423" spans="1:3">
      <c r="A9423" t="s">
        <v>15192</v>
      </c>
      <c r="B9423" t="s">
        <v>15190</v>
      </c>
      <c r="C9423" t="s">
        <v>15191</v>
      </c>
    </row>
    <row r="9424" spans="1:3">
      <c r="A9424" t="s">
        <v>15193</v>
      </c>
      <c r="B9424" t="s">
        <v>15194</v>
      </c>
      <c r="C9424" t="s">
        <v>15195</v>
      </c>
    </row>
    <row r="9425" spans="1:3">
      <c r="A9425" t="s">
        <v>15196</v>
      </c>
      <c r="B9425" t="s">
        <v>15194</v>
      </c>
      <c r="C9425" t="s">
        <v>15195</v>
      </c>
    </row>
    <row r="9426" spans="1:3">
      <c r="A9426" t="s">
        <v>15197</v>
      </c>
      <c r="B9426" t="s">
        <v>15198</v>
      </c>
      <c r="C9426" t="s">
        <v>15199</v>
      </c>
    </row>
    <row r="9427" spans="1:3">
      <c r="A9427" t="s">
        <v>15200</v>
      </c>
      <c r="B9427" t="s">
        <v>15198</v>
      </c>
      <c r="C9427" t="s">
        <v>15199</v>
      </c>
    </row>
    <row r="9428" spans="1:3">
      <c r="A9428" t="s">
        <v>15201</v>
      </c>
      <c r="B9428" t="s">
        <v>15202</v>
      </c>
    </row>
    <row r="9429" spans="1:3">
      <c r="A9429" t="s">
        <v>15203</v>
      </c>
      <c r="B9429" t="s">
        <v>15202</v>
      </c>
    </row>
    <row r="9430" spans="1:3">
      <c r="A9430" t="s">
        <v>15204</v>
      </c>
      <c r="B9430" t="s">
        <v>15205</v>
      </c>
      <c r="C9430" t="s">
        <v>15206</v>
      </c>
    </row>
    <row r="9431" spans="1:3">
      <c r="A9431" t="s">
        <v>15207</v>
      </c>
      <c r="B9431" t="s">
        <v>15205</v>
      </c>
      <c r="C9431" t="s">
        <v>15206</v>
      </c>
    </row>
    <row r="9432" spans="1:3">
      <c r="A9432" t="s">
        <v>15208</v>
      </c>
      <c r="B9432" t="s">
        <v>15209</v>
      </c>
      <c r="C9432" t="s">
        <v>15210</v>
      </c>
    </row>
    <row r="9433" spans="1:3">
      <c r="A9433" t="s">
        <v>15211</v>
      </c>
      <c r="B9433" t="s">
        <v>15209</v>
      </c>
      <c r="C9433" t="s">
        <v>15210</v>
      </c>
    </row>
    <row r="9434" spans="1:3">
      <c r="A9434" t="s">
        <v>15212</v>
      </c>
      <c r="B9434" t="s">
        <v>15213</v>
      </c>
      <c r="C9434" t="s">
        <v>15214</v>
      </c>
    </row>
    <row r="9435" spans="1:3">
      <c r="A9435" t="s">
        <v>15215</v>
      </c>
      <c r="B9435" t="s">
        <v>15213</v>
      </c>
      <c r="C9435" t="s">
        <v>15214</v>
      </c>
    </row>
    <row r="9436" spans="1:3">
      <c r="A9436" t="s">
        <v>15216</v>
      </c>
      <c r="B9436" t="s">
        <v>15217</v>
      </c>
      <c r="C9436" t="s">
        <v>15218</v>
      </c>
    </row>
    <row r="9437" spans="1:3">
      <c r="A9437" t="s">
        <v>15219</v>
      </c>
      <c r="B9437" t="s">
        <v>15217</v>
      </c>
      <c r="C9437" t="s">
        <v>15218</v>
      </c>
    </row>
    <row r="9438" spans="1:3">
      <c r="A9438" t="s">
        <v>15220</v>
      </c>
      <c r="B9438" t="s">
        <v>15221</v>
      </c>
      <c r="C9438" t="s">
        <v>15222</v>
      </c>
    </row>
    <row r="9439" spans="1:3">
      <c r="A9439" t="s">
        <v>15223</v>
      </c>
      <c r="B9439" t="s">
        <v>15221</v>
      </c>
      <c r="C9439" t="s">
        <v>15222</v>
      </c>
    </row>
    <row r="9440" spans="1:3">
      <c r="A9440" t="s">
        <v>15224</v>
      </c>
      <c r="B9440" t="s">
        <v>15225</v>
      </c>
      <c r="C9440" t="s">
        <v>15226</v>
      </c>
    </row>
    <row r="9441" spans="1:4">
      <c r="A9441" t="s">
        <v>15227</v>
      </c>
      <c r="B9441" t="s">
        <v>15225</v>
      </c>
      <c r="C9441" t="s">
        <v>15226</v>
      </c>
    </row>
    <row r="9442" spans="1:4">
      <c r="A9442" t="s">
        <v>15228</v>
      </c>
      <c r="B9442" t="s">
        <v>15229</v>
      </c>
      <c r="C9442" t="s">
        <v>15230</v>
      </c>
    </row>
    <row r="9443" spans="1:4">
      <c r="A9443" t="s">
        <v>15231</v>
      </c>
      <c r="B9443" t="s">
        <v>15229</v>
      </c>
      <c r="C9443" t="s">
        <v>15230</v>
      </c>
    </row>
    <row r="9444" spans="1:4">
      <c r="A9444" t="s">
        <v>15232</v>
      </c>
      <c r="B9444" t="s">
        <v>15233</v>
      </c>
      <c r="C9444" t="s">
        <v>15234</v>
      </c>
    </row>
    <row r="9445" spans="1:4">
      <c r="A9445" t="s">
        <v>15235</v>
      </c>
      <c r="B9445" t="s">
        <v>15233</v>
      </c>
      <c r="C9445" t="s">
        <v>15234</v>
      </c>
    </row>
    <row r="9446" spans="1:4">
      <c r="A9446" t="s">
        <v>15236</v>
      </c>
      <c r="D9446" t="e">
        <f>--AlexaAntiMouseAb</f>
        <v>#NAME?</v>
      </c>
    </row>
    <row r="9447" spans="1:4">
      <c r="A9447" t="s">
        <v>15237</v>
      </c>
      <c r="D9447" t="e">
        <f>--AlexaAntiMouseAb</f>
        <v>#NAME?</v>
      </c>
    </row>
    <row r="9448" spans="1:4">
      <c r="A9448" t="s">
        <v>15238</v>
      </c>
      <c r="D9448" t="e">
        <f>--Control14</f>
        <v>#NAME?</v>
      </c>
    </row>
    <row r="9449" spans="1:4">
      <c r="A9449" t="s">
        <v>15239</v>
      </c>
      <c r="D9449" t="e">
        <f>--Control14</f>
        <v>#NAME?</v>
      </c>
    </row>
    <row r="9450" spans="1:4">
      <c r="A9450" t="s">
        <v>15240</v>
      </c>
      <c r="D9450" t="e">
        <f>--BiotinAb1</f>
        <v>#NAME?</v>
      </c>
    </row>
    <row r="9451" spans="1:4">
      <c r="A9451" t="s">
        <v>15241</v>
      </c>
      <c r="D9451" t="e">
        <f>--BiotinAb1</f>
        <v>#NAME?</v>
      </c>
    </row>
    <row r="9452" spans="1:4">
      <c r="A9452" t="s">
        <v>15242</v>
      </c>
      <c r="D9452" t="e">
        <f>--BiotinAb2</f>
        <v>#NAME?</v>
      </c>
    </row>
    <row r="9453" spans="1:4">
      <c r="A9453" t="s">
        <v>15243</v>
      </c>
      <c r="D9453" t="e">
        <f>--BiotinAb2</f>
        <v>#NAME?</v>
      </c>
    </row>
    <row r="9454" spans="1:4">
      <c r="A9454" t="s">
        <v>15244</v>
      </c>
      <c r="D9454" t="e">
        <f>--BiotinAb3</f>
        <v>#NAME?</v>
      </c>
    </row>
    <row r="9455" spans="1:4">
      <c r="A9455" t="s">
        <v>15245</v>
      </c>
      <c r="D9455" t="e">
        <f>--BiotinAb3</f>
        <v>#NAME?</v>
      </c>
    </row>
    <row r="9456" spans="1:4">
      <c r="A9456" t="s">
        <v>15246</v>
      </c>
      <c r="D9456" t="e">
        <f>--BiotinAb4</f>
        <v>#NAME?</v>
      </c>
    </row>
    <row r="9457" spans="1:4">
      <c r="A9457" t="s">
        <v>15247</v>
      </c>
      <c r="D9457" t="e">
        <f>--BiotinAb4</f>
        <v>#NAME?</v>
      </c>
    </row>
    <row r="9458" spans="1:4">
      <c r="A9458" t="s">
        <v>15248</v>
      </c>
      <c r="D9458" t="e">
        <f>--BiotinAb5</f>
        <v>#NAME?</v>
      </c>
    </row>
    <row r="9459" spans="1:4">
      <c r="A9459" t="s">
        <v>15249</v>
      </c>
      <c r="D9459" t="e">
        <f>--BiotinAb5</f>
        <v>#NAME?</v>
      </c>
    </row>
    <row r="9460" spans="1:4">
      <c r="A9460" t="s">
        <v>15250</v>
      </c>
      <c r="D9460" t="e">
        <f>--BiotinAb6</f>
        <v>#NAME?</v>
      </c>
    </row>
    <row r="9461" spans="1:4">
      <c r="A9461" t="s">
        <v>15251</v>
      </c>
      <c r="D9461" t="e">
        <f>--BiotinAb6</f>
        <v>#NAME?</v>
      </c>
    </row>
    <row r="9462" spans="1:4">
      <c r="A9462" t="s">
        <v>15252</v>
      </c>
      <c r="D9462" t="e">
        <f>--Control16</f>
        <v>#NAME?</v>
      </c>
    </row>
    <row r="9463" spans="1:4">
      <c r="A9463" t="s">
        <v>15253</v>
      </c>
      <c r="D9463" t="e">
        <f>--Control16</f>
        <v>#NAME?</v>
      </c>
    </row>
    <row r="9464" spans="1:4">
      <c r="A9464" t="s">
        <v>15254</v>
      </c>
      <c r="D9464" t="e">
        <f>--Control13</f>
        <v>#NAME?</v>
      </c>
    </row>
    <row r="9465" spans="1:4">
      <c r="A9465" t="s">
        <v>15255</v>
      </c>
      <c r="D9465" t="e">
        <f>--Control13</f>
        <v>#NAME?</v>
      </c>
    </row>
    <row r="9466" spans="1:4">
      <c r="A9466" t="s">
        <v>15256</v>
      </c>
      <c r="D9466" t="e">
        <f>--RabbitAntiGSTAb</f>
        <v>#NAME?</v>
      </c>
    </row>
    <row r="9467" spans="1:4">
      <c r="A9467" t="s">
        <v>15257</v>
      </c>
      <c r="D9467" t="e">
        <f>--RabbitAntiGSTAb</f>
        <v>#NAME?</v>
      </c>
    </row>
    <row r="9468" spans="1:4">
      <c r="A9468" t="s">
        <v>15258</v>
      </c>
      <c r="D9468" t="e">
        <f>--V5control</f>
        <v>#NAME?</v>
      </c>
    </row>
    <row r="9469" spans="1:4">
      <c r="A9469" t="s">
        <v>15259</v>
      </c>
      <c r="D9469" t="e">
        <f>--V5control</f>
        <v>#NAME?</v>
      </c>
    </row>
    <row r="9470" spans="1:4">
      <c r="A9470" t="s">
        <v>15260</v>
      </c>
      <c r="D9470" t="e">
        <f>--Buffer</f>
        <v>#NAME?</v>
      </c>
    </row>
    <row r="9471" spans="1:4">
      <c r="A9471" t="s">
        <v>15261</v>
      </c>
      <c r="D9471" t="e">
        <f>--Buffer</f>
        <v>#NAME?</v>
      </c>
    </row>
    <row r="9472" spans="1:4">
      <c r="A9472" t="s">
        <v>15262</v>
      </c>
      <c r="D9472" t="e">
        <f>--Control17</f>
        <v>#NAME?</v>
      </c>
    </row>
    <row r="9473" spans="1:4">
      <c r="A9473" t="s">
        <v>15263</v>
      </c>
      <c r="D9473" t="e">
        <f>--Control17</f>
        <v>#NAME?</v>
      </c>
    </row>
    <row r="9474" spans="1:4">
      <c r="A9474" t="s">
        <v>15264</v>
      </c>
      <c r="D9474" t="e">
        <f>--Control18</f>
        <v>#NAME?</v>
      </c>
    </row>
    <row r="9475" spans="1:4">
      <c r="A9475" t="s">
        <v>15265</v>
      </c>
      <c r="D9475" t="e">
        <f>--Control18</f>
        <v>#NAME?</v>
      </c>
    </row>
    <row r="9476" spans="1:4">
      <c r="A9476" t="s">
        <v>15266</v>
      </c>
      <c r="D9476" t="e">
        <f>--Control19</f>
        <v>#NAME?</v>
      </c>
    </row>
    <row r="9477" spans="1:4">
      <c r="A9477" t="s">
        <v>15267</v>
      </c>
      <c r="D9477" t="e">
        <f>--Control19</f>
        <v>#NAME?</v>
      </c>
    </row>
    <row r="9478" spans="1:4">
      <c r="A9478" t="s">
        <v>15268</v>
      </c>
      <c r="D9478" t="e">
        <f>--AlexaAntiMouseAb</f>
        <v>#NAME?</v>
      </c>
    </row>
    <row r="9479" spans="1:4">
      <c r="A9479" t="s">
        <v>15269</v>
      </c>
      <c r="D9479" t="e">
        <f>--AlexaAntiMouseAb</f>
        <v>#NAME?</v>
      </c>
    </row>
    <row r="9480" spans="1:4">
      <c r="A9480" t="s">
        <v>15270</v>
      </c>
      <c r="D9480" t="e">
        <f>--Control15</f>
        <v>#NAME?</v>
      </c>
    </row>
    <row r="9481" spans="1:4">
      <c r="A9481" t="s">
        <v>15271</v>
      </c>
      <c r="D9481" t="e">
        <f>--Control15</f>
        <v>#NAME?</v>
      </c>
    </row>
    <row r="9482" spans="1:4">
      <c r="A9482" t="s">
        <v>15272</v>
      </c>
      <c r="D9482" t="e">
        <f>--AntiBiotinAb</f>
        <v>#NAME?</v>
      </c>
    </row>
    <row r="9483" spans="1:4">
      <c r="A9483" t="s">
        <v>15273</v>
      </c>
      <c r="D9483" t="e">
        <f>--AntiBiotinAb</f>
        <v>#NAME?</v>
      </c>
    </row>
    <row r="9484" spans="1:4">
      <c r="A9484" t="s">
        <v>15274</v>
      </c>
      <c r="D9484">
        <f>--BSA1</f>
        <v>0</v>
      </c>
    </row>
    <row r="9485" spans="1:4">
      <c r="A9485" t="s">
        <v>15275</v>
      </c>
      <c r="D9485">
        <f>--BSA1</f>
        <v>0</v>
      </c>
    </row>
    <row r="9486" spans="1:4">
      <c r="A9486" t="s">
        <v>15276</v>
      </c>
      <c r="D9486">
        <f>--BSA2</f>
        <v>0</v>
      </c>
    </row>
    <row r="9487" spans="1:4">
      <c r="A9487" t="s">
        <v>15277</v>
      </c>
      <c r="D9487">
        <f>--BSA2</f>
        <v>0</v>
      </c>
    </row>
    <row r="9488" spans="1:4">
      <c r="A9488" t="s">
        <v>15278</v>
      </c>
      <c r="D9488">
        <f>--BSA3</f>
        <v>0</v>
      </c>
    </row>
    <row r="9489" spans="1:4">
      <c r="A9489" t="s">
        <v>15279</v>
      </c>
      <c r="D9489">
        <f>--BSA3</f>
        <v>0</v>
      </c>
    </row>
    <row r="9490" spans="1:4">
      <c r="A9490" t="s">
        <v>15280</v>
      </c>
      <c r="D9490">
        <f>--BSA4</f>
        <v>0</v>
      </c>
    </row>
    <row r="9491" spans="1:4">
      <c r="A9491" t="s">
        <v>15281</v>
      </c>
      <c r="D9491">
        <f>--BSA4</f>
        <v>0</v>
      </c>
    </row>
    <row r="9492" spans="1:4">
      <c r="A9492" t="s">
        <v>15282</v>
      </c>
      <c r="D9492">
        <f>--BSA5</f>
        <v>0</v>
      </c>
    </row>
    <row r="9493" spans="1:4">
      <c r="A9493" t="s">
        <v>15283</v>
      </c>
      <c r="D9493">
        <f>--BSA5</f>
        <v>0</v>
      </c>
    </row>
    <row r="9494" spans="1:4">
      <c r="A9494" t="s">
        <v>15284</v>
      </c>
      <c r="B9494" t="s">
        <v>15285</v>
      </c>
      <c r="C9494" t="s">
        <v>15286</v>
      </c>
    </row>
    <row r="9495" spans="1:4">
      <c r="A9495" t="s">
        <v>15287</v>
      </c>
      <c r="B9495" t="s">
        <v>15285</v>
      </c>
      <c r="C9495" t="s">
        <v>15286</v>
      </c>
    </row>
    <row r="9496" spans="1:4">
      <c r="A9496" t="s">
        <v>15288</v>
      </c>
      <c r="B9496" t="s">
        <v>15289</v>
      </c>
      <c r="C9496" t="s">
        <v>15290</v>
      </c>
    </row>
    <row r="9497" spans="1:4">
      <c r="A9497" t="s">
        <v>15291</v>
      </c>
      <c r="B9497" t="s">
        <v>15289</v>
      </c>
      <c r="C9497" t="s">
        <v>15290</v>
      </c>
    </row>
    <row r="9498" spans="1:4">
      <c r="A9498" t="s">
        <v>15292</v>
      </c>
      <c r="B9498" t="s">
        <v>15293</v>
      </c>
      <c r="C9498" t="s">
        <v>15294</v>
      </c>
    </row>
    <row r="9499" spans="1:4">
      <c r="A9499" t="s">
        <v>15295</v>
      </c>
      <c r="B9499" t="s">
        <v>15293</v>
      </c>
      <c r="C9499" t="s">
        <v>15294</v>
      </c>
    </row>
    <row r="9500" spans="1:4">
      <c r="A9500" t="s">
        <v>15296</v>
      </c>
      <c r="B9500" t="s">
        <v>15297</v>
      </c>
      <c r="C9500" t="s">
        <v>15298</v>
      </c>
    </row>
    <row r="9501" spans="1:4">
      <c r="A9501" t="s">
        <v>15299</v>
      </c>
      <c r="B9501" t="s">
        <v>15297</v>
      </c>
      <c r="C9501" t="s">
        <v>15298</v>
      </c>
    </row>
    <row r="9502" spans="1:4">
      <c r="A9502" t="s">
        <v>15300</v>
      </c>
      <c r="B9502" t="s">
        <v>15301</v>
      </c>
      <c r="C9502" t="s">
        <v>15302</v>
      </c>
    </row>
    <row r="9503" spans="1:4">
      <c r="A9503" t="s">
        <v>15303</v>
      </c>
      <c r="B9503" t="s">
        <v>15301</v>
      </c>
      <c r="C9503" t="s">
        <v>15302</v>
      </c>
    </row>
    <row r="9504" spans="1:4">
      <c r="A9504" t="s">
        <v>15304</v>
      </c>
      <c r="B9504" t="s">
        <v>15305</v>
      </c>
      <c r="C9504" t="s">
        <v>15306</v>
      </c>
    </row>
    <row r="9505" spans="1:3">
      <c r="A9505" t="s">
        <v>15307</v>
      </c>
      <c r="B9505" t="s">
        <v>15305</v>
      </c>
      <c r="C9505" t="s">
        <v>15306</v>
      </c>
    </row>
    <row r="9506" spans="1:3">
      <c r="A9506" t="s">
        <v>15308</v>
      </c>
      <c r="B9506" t="s">
        <v>15309</v>
      </c>
      <c r="C9506" t="s">
        <v>15310</v>
      </c>
    </row>
    <row r="9507" spans="1:3">
      <c r="A9507" t="s">
        <v>15311</v>
      </c>
      <c r="B9507" t="s">
        <v>15309</v>
      </c>
      <c r="C9507" t="s">
        <v>15310</v>
      </c>
    </row>
    <row r="9508" spans="1:3">
      <c r="A9508" t="s">
        <v>15312</v>
      </c>
      <c r="B9508" t="s">
        <v>1070</v>
      </c>
    </row>
    <row r="9509" spans="1:3">
      <c r="A9509" t="s">
        <v>15313</v>
      </c>
      <c r="B9509" t="s">
        <v>1070</v>
      </c>
    </row>
    <row r="9510" spans="1:3">
      <c r="A9510" t="s">
        <v>15314</v>
      </c>
      <c r="B9510" t="s">
        <v>15315</v>
      </c>
      <c r="C9510" t="s">
        <v>15316</v>
      </c>
    </row>
    <row r="9511" spans="1:3">
      <c r="A9511" t="s">
        <v>15317</v>
      </c>
      <c r="B9511" t="s">
        <v>15315</v>
      </c>
      <c r="C9511" t="s">
        <v>15316</v>
      </c>
    </row>
    <row r="9512" spans="1:3">
      <c r="A9512" t="s">
        <v>15318</v>
      </c>
      <c r="B9512" t="s">
        <v>15319</v>
      </c>
      <c r="C9512" t="s">
        <v>15320</v>
      </c>
    </row>
    <row r="9513" spans="1:3">
      <c r="A9513" t="s">
        <v>15321</v>
      </c>
      <c r="B9513" t="s">
        <v>15319</v>
      </c>
      <c r="C9513" t="s">
        <v>15320</v>
      </c>
    </row>
    <row r="9514" spans="1:3">
      <c r="A9514" t="s">
        <v>15322</v>
      </c>
      <c r="B9514" t="s">
        <v>15323</v>
      </c>
      <c r="C9514" t="s">
        <v>15324</v>
      </c>
    </row>
    <row r="9515" spans="1:3">
      <c r="A9515" t="s">
        <v>15325</v>
      </c>
      <c r="B9515" t="s">
        <v>15323</v>
      </c>
      <c r="C9515" t="s">
        <v>15324</v>
      </c>
    </row>
    <row r="9516" spans="1:3">
      <c r="A9516" t="s">
        <v>15326</v>
      </c>
      <c r="B9516" t="s">
        <v>15327</v>
      </c>
      <c r="C9516" t="s">
        <v>15328</v>
      </c>
    </row>
    <row r="9517" spans="1:3">
      <c r="A9517" t="s">
        <v>15329</v>
      </c>
      <c r="B9517" t="s">
        <v>15327</v>
      </c>
      <c r="C9517" t="s">
        <v>15328</v>
      </c>
    </row>
    <row r="9518" spans="1:3">
      <c r="A9518" t="s">
        <v>15330</v>
      </c>
      <c r="B9518" t="s">
        <v>15331</v>
      </c>
      <c r="C9518" t="s">
        <v>15332</v>
      </c>
    </row>
    <row r="9519" spans="1:3">
      <c r="A9519" t="s">
        <v>15333</v>
      </c>
      <c r="B9519" t="s">
        <v>15331</v>
      </c>
      <c r="C9519" t="s">
        <v>15332</v>
      </c>
    </row>
    <row r="9520" spans="1:3">
      <c r="A9520" t="s">
        <v>15334</v>
      </c>
      <c r="B9520" t="s">
        <v>15335</v>
      </c>
    </row>
    <row r="9521" spans="1:3">
      <c r="A9521" t="s">
        <v>15336</v>
      </c>
      <c r="B9521" t="s">
        <v>15335</v>
      </c>
    </row>
    <row r="9522" spans="1:3">
      <c r="A9522" t="s">
        <v>15337</v>
      </c>
      <c r="B9522" t="s">
        <v>15338</v>
      </c>
      <c r="C9522" t="s">
        <v>15339</v>
      </c>
    </row>
    <row r="9523" spans="1:3">
      <c r="A9523" t="s">
        <v>15340</v>
      </c>
      <c r="B9523" t="s">
        <v>15338</v>
      </c>
      <c r="C9523" t="s">
        <v>15339</v>
      </c>
    </row>
    <row r="9524" spans="1:3">
      <c r="A9524" t="s">
        <v>15341</v>
      </c>
      <c r="B9524" t="s">
        <v>15342</v>
      </c>
      <c r="C9524" t="s">
        <v>15343</v>
      </c>
    </row>
    <row r="9525" spans="1:3">
      <c r="A9525" t="s">
        <v>15344</v>
      </c>
      <c r="B9525" t="s">
        <v>15342</v>
      </c>
      <c r="C9525" t="s">
        <v>15343</v>
      </c>
    </row>
    <row r="9526" spans="1:3">
      <c r="A9526" t="s">
        <v>15345</v>
      </c>
      <c r="B9526" t="s">
        <v>15346</v>
      </c>
      <c r="C9526" t="s">
        <v>15347</v>
      </c>
    </row>
    <row r="9527" spans="1:3">
      <c r="A9527" t="s">
        <v>15348</v>
      </c>
      <c r="B9527" t="s">
        <v>15346</v>
      </c>
      <c r="C9527" t="s">
        <v>15347</v>
      </c>
    </row>
    <row r="9528" spans="1:3">
      <c r="A9528" t="s">
        <v>15349</v>
      </c>
      <c r="B9528" t="s">
        <v>15350</v>
      </c>
      <c r="C9528" t="s">
        <v>15351</v>
      </c>
    </row>
    <row r="9529" spans="1:3">
      <c r="A9529" t="s">
        <v>15352</v>
      </c>
      <c r="B9529" t="s">
        <v>15350</v>
      </c>
      <c r="C9529" t="s">
        <v>15351</v>
      </c>
    </row>
    <row r="9530" spans="1:3">
      <c r="A9530" t="s">
        <v>15353</v>
      </c>
      <c r="B9530" t="s">
        <v>15354</v>
      </c>
      <c r="C9530" t="s">
        <v>15355</v>
      </c>
    </row>
    <row r="9531" spans="1:3">
      <c r="A9531" t="s">
        <v>15356</v>
      </c>
      <c r="B9531" t="s">
        <v>15354</v>
      </c>
      <c r="C9531" t="s">
        <v>15355</v>
      </c>
    </row>
    <row r="9532" spans="1:3">
      <c r="A9532" t="s">
        <v>15357</v>
      </c>
      <c r="B9532" t="s">
        <v>15358</v>
      </c>
      <c r="C9532" t="s">
        <v>15359</v>
      </c>
    </row>
    <row r="9533" spans="1:3">
      <c r="A9533" t="s">
        <v>15360</v>
      </c>
      <c r="B9533" t="s">
        <v>15358</v>
      </c>
      <c r="C9533" t="s">
        <v>15359</v>
      </c>
    </row>
    <row r="9534" spans="1:3">
      <c r="A9534" t="s">
        <v>15361</v>
      </c>
      <c r="B9534" t="s">
        <v>15362</v>
      </c>
      <c r="C9534" t="s">
        <v>15363</v>
      </c>
    </row>
    <row r="9535" spans="1:3">
      <c r="A9535" t="s">
        <v>15364</v>
      </c>
      <c r="B9535" t="s">
        <v>15362</v>
      </c>
      <c r="C9535" t="s">
        <v>15363</v>
      </c>
    </row>
    <row r="9536" spans="1:3">
      <c r="A9536" t="s">
        <v>15365</v>
      </c>
      <c r="B9536" t="s">
        <v>15366</v>
      </c>
      <c r="C9536" t="s">
        <v>15367</v>
      </c>
    </row>
    <row r="9537" spans="1:3">
      <c r="A9537" t="s">
        <v>15368</v>
      </c>
      <c r="B9537" t="s">
        <v>15366</v>
      </c>
      <c r="C9537" t="s">
        <v>15367</v>
      </c>
    </row>
    <row r="9538" spans="1:3">
      <c r="A9538" t="s">
        <v>15369</v>
      </c>
      <c r="B9538" t="s">
        <v>15370</v>
      </c>
      <c r="C9538" t="s">
        <v>15371</v>
      </c>
    </row>
    <row r="9539" spans="1:3">
      <c r="A9539" t="s">
        <v>15372</v>
      </c>
      <c r="B9539" t="s">
        <v>15370</v>
      </c>
      <c r="C9539" t="s">
        <v>15371</v>
      </c>
    </row>
    <row r="9540" spans="1:3">
      <c r="A9540" t="s">
        <v>15373</v>
      </c>
      <c r="B9540" t="s">
        <v>15374</v>
      </c>
      <c r="C9540" t="s">
        <v>15375</v>
      </c>
    </row>
    <row r="9541" spans="1:3">
      <c r="A9541" t="s">
        <v>15376</v>
      </c>
      <c r="B9541" t="s">
        <v>15374</v>
      </c>
      <c r="C9541" t="s">
        <v>15375</v>
      </c>
    </row>
    <row r="9542" spans="1:3">
      <c r="A9542" t="s">
        <v>15377</v>
      </c>
      <c r="B9542" t="s">
        <v>15378</v>
      </c>
    </row>
    <row r="9543" spans="1:3">
      <c r="A9543" t="s">
        <v>15379</v>
      </c>
      <c r="B9543" t="s">
        <v>15378</v>
      </c>
    </row>
    <row r="9544" spans="1:3">
      <c r="A9544" t="s">
        <v>15380</v>
      </c>
      <c r="B9544" t="s">
        <v>15381</v>
      </c>
      <c r="C9544" t="s">
        <v>15382</v>
      </c>
    </row>
    <row r="9545" spans="1:3">
      <c r="A9545" t="s">
        <v>15383</v>
      </c>
      <c r="B9545" t="s">
        <v>15381</v>
      </c>
      <c r="C9545" t="s">
        <v>15382</v>
      </c>
    </row>
    <row r="9546" spans="1:3">
      <c r="A9546" t="s">
        <v>15384</v>
      </c>
      <c r="B9546" t="s">
        <v>15385</v>
      </c>
      <c r="C9546" t="s">
        <v>15386</v>
      </c>
    </row>
    <row r="9547" spans="1:3">
      <c r="A9547" t="s">
        <v>15387</v>
      </c>
      <c r="B9547" t="s">
        <v>15385</v>
      </c>
      <c r="C9547" t="s">
        <v>15386</v>
      </c>
    </row>
    <row r="9548" spans="1:3">
      <c r="A9548" t="s">
        <v>15388</v>
      </c>
      <c r="B9548" t="s">
        <v>15389</v>
      </c>
    </row>
    <row r="9549" spans="1:3">
      <c r="A9549" t="s">
        <v>15390</v>
      </c>
      <c r="B9549" t="s">
        <v>15389</v>
      </c>
    </row>
    <row r="9550" spans="1:3">
      <c r="A9550" t="s">
        <v>15391</v>
      </c>
      <c r="B9550" t="s">
        <v>15392</v>
      </c>
      <c r="C9550" t="s">
        <v>15393</v>
      </c>
    </row>
    <row r="9551" spans="1:3">
      <c r="A9551" t="s">
        <v>15394</v>
      </c>
      <c r="B9551" t="s">
        <v>15392</v>
      </c>
      <c r="C9551" t="s">
        <v>15393</v>
      </c>
    </row>
    <row r="9552" spans="1:3">
      <c r="A9552" t="s">
        <v>15395</v>
      </c>
      <c r="B9552" t="s">
        <v>15396</v>
      </c>
      <c r="C9552" t="s">
        <v>15397</v>
      </c>
    </row>
    <row r="9553" spans="1:4">
      <c r="A9553" t="s">
        <v>15398</v>
      </c>
      <c r="B9553" t="s">
        <v>15396</v>
      </c>
      <c r="C9553" t="s">
        <v>15397</v>
      </c>
    </row>
    <row r="9554" spans="1:4">
      <c r="A9554" t="s">
        <v>15399</v>
      </c>
      <c r="B9554" t="s">
        <v>15400</v>
      </c>
      <c r="C9554" t="s">
        <v>15401</v>
      </c>
    </row>
    <row r="9555" spans="1:4">
      <c r="A9555" t="s">
        <v>15402</v>
      </c>
      <c r="B9555" t="s">
        <v>15400</v>
      </c>
      <c r="C9555" t="s">
        <v>15401</v>
      </c>
    </row>
    <row r="9556" spans="1:4">
      <c r="A9556" t="s">
        <v>15403</v>
      </c>
      <c r="B9556" t="s">
        <v>15404</v>
      </c>
      <c r="C9556" t="s">
        <v>15405</v>
      </c>
    </row>
    <row r="9557" spans="1:4">
      <c r="A9557" t="s">
        <v>15406</v>
      </c>
      <c r="B9557" t="s">
        <v>15404</v>
      </c>
      <c r="C9557" t="s">
        <v>15405</v>
      </c>
    </row>
    <row r="9558" spans="1:4">
      <c r="A9558" t="s">
        <v>15407</v>
      </c>
      <c r="B9558" t="s">
        <v>15408</v>
      </c>
    </row>
    <row r="9559" spans="1:4">
      <c r="A9559" t="s">
        <v>15409</v>
      </c>
      <c r="B9559" t="s">
        <v>15408</v>
      </c>
    </row>
    <row r="9560" spans="1:4">
      <c r="A9560" t="s">
        <v>15410</v>
      </c>
      <c r="B9560" t="s">
        <v>15411</v>
      </c>
      <c r="C9560" t="s">
        <v>15412</v>
      </c>
    </row>
    <row r="9561" spans="1:4">
      <c r="A9561" t="s">
        <v>15413</v>
      </c>
      <c r="B9561" t="s">
        <v>15411</v>
      </c>
      <c r="C9561" t="s">
        <v>15412</v>
      </c>
    </row>
    <row r="9562" spans="1:4">
      <c r="A9562" t="s">
        <v>15414</v>
      </c>
      <c r="B9562" t="s">
        <v>15415</v>
      </c>
      <c r="C9562" t="s">
        <v>15416</v>
      </c>
    </row>
    <row r="9563" spans="1:4">
      <c r="A9563" t="s">
        <v>15417</v>
      </c>
      <c r="B9563" t="s">
        <v>15415</v>
      </c>
      <c r="C9563" t="s">
        <v>15416</v>
      </c>
    </row>
    <row r="9564" spans="1:4">
      <c r="A9564" t="s">
        <v>15418</v>
      </c>
      <c r="B9564" t="s">
        <v>15419</v>
      </c>
      <c r="C9564" t="s">
        <v>15420</v>
      </c>
    </row>
    <row r="9565" spans="1:4">
      <c r="A9565" t="s">
        <v>15421</v>
      </c>
      <c r="B9565" t="s">
        <v>15419</v>
      </c>
      <c r="C9565" t="s">
        <v>15420</v>
      </c>
    </row>
    <row r="9566" spans="1:4">
      <c r="A9566" t="s">
        <v>15422</v>
      </c>
      <c r="B9566" t="s">
        <v>15423</v>
      </c>
      <c r="C9566" t="s">
        <v>15424</v>
      </c>
    </row>
    <row r="9567" spans="1:4">
      <c r="A9567" t="s">
        <v>15425</v>
      </c>
      <c r="B9567" t="s">
        <v>15423</v>
      </c>
      <c r="C9567" t="s">
        <v>15424</v>
      </c>
    </row>
    <row r="9568" spans="1:4">
      <c r="A9568" t="s">
        <v>15426</v>
      </c>
      <c r="D9568" t="e">
        <f>--Control7</f>
        <v>#NAME?</v>
      </c>
    </row>
    <row r="9569" spans="1:4">
      <c r="A9569" t="s">
        <v>15427</v>
      </c>
      <c r="D9569" t="e">
        <f>--Control7</f>
        <v>#NAME?</v>
      </c>
    </row>
    <row r="9570" spans="1:4">
      <c r="A9570" t="s">
        <v>15428</v>
      </c>
      <c r="B9570" t="s">
        <v>15429</v>
      </c>
      <c r="C9570" t="s">
        <v>15430</v>
      </c>
    </row>
    <row r="9571" spans="1:4">
      <c r="A9571" t="s">
        <v>15431</v>
      </c>
      <c r="B9571" t="s">
        <v>15429</v>
      </c>
      <c r="C9571" t="s">
        <v>15430</v>
      </c>
    </row>
    <row r="9572" spans="1:4">
      <c r="A9572" t="s">
        <v>15432</v>
      </c>
      <c r="B9572" t="s">
        <v>15433</v>
      </c>
    </row>
    <row r="9573" spans="1:4">
      <c r="A9573" t="s">
        <v>15434</v>
      </c>
      <c r="B9573" t="s">
        <v>15433</v>
      </c>
    </row>
    <row r="9574" spans="1:4">
      <c r="A9574" t="s">
        <v>15435</v>
      </c>
      <c r="B9574" t="s">
        <v>15436</v>
      </c>
      <c r="C9574" t="s">
        <v>15437</v>
      </c>
    </row>
    <row r="9575" spans="1:4">
      <c r="A9575" t="s">
        <v>15438</v>
      </c>
      <c r="B9575" t="s">
        <v>15436</v>
      </c>
      <c r="C9575" t="s">
        <v>15437</v>
      </c>
    </row>
    <row r="9576" spans="1:4">
      <c r="A9576" t="s">
        <v>15439</v>
      </c>
      <c r="B9576" t="s">
        <v>15440</v>
      </c>
      <c r="C9576" t="s">
        <v>15441</v>
      </c>
    </row>
    <row r="9577" spans="1:4">
      <c r="A9577" t="s">
        <v>15442</v>
      </c>
      <c r="B9577" t="s">
        <v>15440</v>
      </c>
      <c r="C9577" t="s">
        <v>15441</v>
      </c>
    </row>
    <row r="9578" spans="1:4">
      <c r="A9578" t="s">
        <v>15443</v>
      </c>
      <c r="B9578" t="s">
        <v>15444</v>
      </c>
      <c r="C9578" t="s">
        <v>15445</v>
      </c>
    </row>
    <row r="9579" spans="1:4">
      <c r="A9579" t="s">
        <v>15446</v>
      </c>
      <c r="B9579" t="s">
        <v>15444</v>
      </c>
      <c r="C9579" t="s">
        <v>15445</v>
      </c>
    </row>
    <row r="9580" spans="1:4">
      <c r="A9580" t="s">
        <v>15447</v>
      </c>
      <c r="B9580" t="s">
        <v>15448</v>
      </c>
      <c r="C9580" t="s">
        <v>15449</v>
      </c>
    </row>
    <row r="9581" spans="1:4">
      <c r="A9581" t="s">
        <v>15450</v>
      </c>
      <c r="B9581" t="s">
        <v>15448</v>
      </c>
      <c r="C9581" t="s">
        <v>15449</v>
      </c>
    </row>
    <row r="9582" spans="1:4">
      <c r="A9582" t="s">
        <v>15451</v>
      </c>
      <c r="B9582" t="s">
        <v>15452</v>
      </c>
      <c r="C9582" t="s">
        <v>15453</v>
      </c>
    </row>
    <row r="9583" spans="1:4">
      <c r="A9583" t="s">
        <v>15454</v>
      </c>
      <c r="B9583" t="s">
        <v>15452</v>
      </c>
      <c r="C9583" t="s">
        <v>15453</v>
      </c>
    </row>
    <row r="9584" spans="1:4">
      <c r="A9584" t="s">
        <v>15455</v>
      </c>
      <c r="B9584" t="s">
        <v>12133</v>
      </c>
      <c r="C9584" t="s">
        <v>12134</v>
      </c>
    </row>
    <row r="9585" spans="1:4">
      <c r="A9585" t="s">
        <v>15456</v>
      </c>
      <c r="B9585" t="s">
        <v>12133</v>
      </c>
      <c r="C9585" t="s">
        <v>12134</v>
      </c>
    </row>
    <row r="9586" spans="1:4">
      <c r="A9586" t="s">
        <v>15457</v>
      </c>
      <c r="B9586" t="s">
        <v>15458</v>
      </c>
      <c r="C9586" t="s">
        <v>15459</v>
      </c>
    </row>
    <row r="9587" spans="1:4">
      <c r="A9587" t="s">
        <v>15460</v>
      </c>
      <c r="B9587" t="s">
        <v>15458</v>
      </c>
      <c r="C9587" t="s">
        <v>15459</v>
      </c>
    </row>
    <row r="9588" spans="1:4">
      <c r="A9588" t="s">
        <v>15461</v>
      </c>
      <c r="B9588" t="s">
        <v>15462</v>
      </c>
      <c r="C9588" t="s">
        <v>15463</v>
      </c>
    </row>
    <row r="9589" spans="1:4">
      <c r="A9589" t="s">
        <v>15464</v>
      </c>
      <c r="B9589" t="s">
        <v>15462</v>
      </c>
      <c r="C9589" t="s">
        <v>15463</v>
      </c>
    </row>
    <row r="9590" spans="1:4">
      <c r="A9590" t="s">
        <v>15465</v>
      </c>
      <c r="D9590">
        <f>--GST1</f>
        <v>0</v>
      </c>
    </row>
    <row r="9591" spans="1:4">
      <c r="A9591" t="s">
        <v>15466</v>
      </c>
      <c r="D9591">
        <f>--GST1</f>
        <v>0</v>
      </c>
    </row>
    <row r="9592" spans="1:4">
      <c r="A9592" t="s">
        <v>15467</v>
      </c>
      <c r="D9592">
        <f>--GST2</f>
        <v>0</v>
      </c>
    </row>
    <row r="9593" spans="1:4">
      <c r="A9593" t="s">
        <v>15468</v>
      </c>
      <c r="D9593">
        <f>--GST2</f>
        <v>0</v>
      </c>
    </row>
    <row r="9594" spans="1:4">
      <c r="A9594" t="s">
        <v>15469</v>
      </c>
      <c r="D9594">
        <f>--GST3</f>
        <v>0</v>
      </c>
    </row>
    <row r="9595" spans="1:4">
      <c r="A9595" t="s">
        <v>15470</v>
      </c>
      <c r="D9595">
        <f>--GST3</f>
        <v>0</v>
      </c>
    </row>
    <row r="9596" spans="1:4">
      <c r="A9596" t="s">
        <v>15471</v>
      </c>
      <c r="D9596">
        <f>--GST4</f>
        <v>0</v>
      </c>
    </row>
    <row r="9597" spans="1:4">
      <c r="A9597" t="s">
        <v>15472</v>
      </c>
      <c r="D9597">
        <f>--GST4</f>
        <v>0</v>
      </c>
    </row>
    <row r="9598" spans="1:4">
      <c r="A9598" t="s">
        <v>15473</v>
      </c>
      <c r="D9598">
        <f>--GST5</f>
        <v>0</v>
      </c>
    </row>
    <row r="9599" spans="1:4">
      <c r="A9599" t="s">
        <v>15474</v>
      </c>
      <c r="D9599">
        <f>--GST5</f>
        <v>0</v>
      </c>
    </row>
    <row r="9600" spans="1:4">
      <c r="A9600" t="s">
        <v>15475</v>
      </c>
      <c r="D9600">
        <f>--GST6</f>
        <v>0</v>
      </c>
    </row>
    <row r="9601" spans="1:4">
      <c r="A9601" t="s">
        <v>15476</v>
      </c>
      <c r="D9601">
        <f>--GST6</f>
        <v>0</v>
      </c>
    </row>
    <row r="9602" spans="1:4">
      <c r="A9602" t="s">
        <v>15477</v>
      </c>
      <c r="D9602">
        <f>--GST7</f>
        <v>0</v>
      </c>
    </row>
    <row r="9603" spans="1:4">
      <c r="A9603" t="s">
        <v>15478</v>
      </c>
      <c r="D9603">
        <f>--GST7</f>
        <v>0</v>
      </c>
    </row>
    <row r="9604" spans="1:4">
      <c r="A9604" t="s">
        <v>15479</v>
      </c>
      <c r="D9604">
        <f>--GST8</f>
        <v>0</v>
      </c>
    </row>
    <row r="9605" spans="1:4">
      <c r="A9605" t="s">
        <v>15480</v>
      </c>
      <c r="D9605">
        <f>--GST8</f>
        <v>0</v>
      </c>
    </row>
    <row r="9606" spans="1:4">
      <c r="A9606" t="s">
        <v>15481</v>
      </c>
      <c r="B9606" t="s">
        <v>15482</v>
      </c>
      <c r="C9606" t="s">
        <v>15483</v>
      </c>
    </row>
    <row r="9607" spans="1:4">
      <c r="A9607" t="s">
        <v>15484</v>
      </c>
      <c r="B9607" t="s">
        <v>15482</v>
      </c>
      <c r="C9607" t="s">
        <v>15483</v>
      </c>
    </row>
    <row r="9608" spans="1:4">
      <c r="A9608" t="s">
        <v>15485</v>
      </c>
      <c r="B9608" t="s">
        <v>15486</v>
      </c>
      <c r="C9608" t="s">
        <v>15487</v>
      </c>
    </row>
    <row r="9609" spans="1:4">
      <c r="A9609" t="s">
        <v>15488</v>
      </c>
      <c r="B9609" t="s">
        <v>15486</v>
      </c>
      <c r="C9609" t="s">
        <v>15487</v>
      </c>
    </row>
    <row r="9610" spans="1:4">
      <c r="A9610" t="s">
        <v>15489</v>
      </c>
      <c r="B9610" t="s">
        <v>15490</v>
      </c>
      <c r="C9610" t="s">
        <v>15491</v>
      </c>
    </row>
    <row r="9611" spans="1:4">
      <c r="A9611" t="s">
        <v>15492</v>
      </c>
      <c r="B9611" t="s">
        <v>15490</v>
      </c>
      <c r="C9611" t="s">
        <v>15491</v>
      </c>
    </row>
    <row r="9612" spans="1:4">
      <c r="A9612" t="s">
        <v>15493</v>
      </c>
      <c r="B9612" t="s">
        <v>15494</v>
      </c>
    </row>
    <row r="9613" spans="1:4">
      <c r="A9613" t="s">
        <v>15495</v>
      </c>
      <c r="B9613" t="s">
        <v>15494</v>
      </c>
    </row>
    <row r="9614" spans="1:4">
      <c r="A9614" t="s">
        <v>15496</v>
      </c>
      <c r="B9614" t="s">
        <v>15497</v>
      </c>
      <c r="C9614" t="s">
        <v>15498</v>
      </c>
    </row>
    <row r="9615" spans="1:4">
      <c r="A9615" t="s">
        <v>15499</v>
      </c>
      <c r="B9615" t="s">
        <v>15497</v>
      </c>
      <c r="C9615" t="s">
        <v>15498</v>
      </c>
    </row>
    <row r="9616" spans="1:4">
      <c r="A9616" t="s">
        <v>15500</v>
      </c>
      <c r="B9616" t="s">
        <v>15501</v>
      </c>
    </row>
    <row r="9617" spans="1:3">
      <c r="A9617" t="s">
        <v>15502</v>
      </c>
      <c r="B9617" t="s">
        <v>15501</v>
      </c>
    </row>
    <row r="9618" spans="1:3">
      <c r="A9618" t="s">
        <v>15503</v>
      </c>
      <c r="B9618" t="s">
        <v>15504</v>
      </c>
      <c r="C9618" t="s">
        <v>15505</v>
      </c>
    </row>
    <row r="9619" spans="1:3">
      <c r="A9619" t="s">
        <v>15506</v>
      </c>
      <c r="B9619" t="s">
        <v>15504</v>
      </c>
      <c r="C9619" t="s">
        <v>15505</v>
      </c>
    </row>
    <row r="9620" spans="1:3">
      <c r="A9620" t="s">
        <v>15507</v>
      </c>
      <c r="B9620" t="s">
        <v>15508</v>
      </c>
      <c r="C9620" t="s">
        <v>15509</v>
      </c>
    </row>
    <row r="9621" spans="1:3">
      <c r="A9621" t="s">
        <v>15510</v>
      </c>
      <c r="B9621" t="s">
        <v>15508</v>
      </c>
      <c r="C9621" t="s">
        <v>15509</v>
      </c>
    </row>
    <row r="9622" spans="1:3">
      <c r="A9622" t="s">
        <v>15511</v>
      </c>
      <c r="B9622" t="s">
        <v>15512</v>
      </c>
      <c r="C9622" t="s">
        <v>15513</v>
      </c>
    </row>
    <row r="9623" spans="1:3">
      <c r="A9623" t="s">
        <v>15514</v>
      </c>
      <c r="B9623" t="s">
        <v>15512</v>
      </c>
      <c r="C9623" t="s">
        <v>15513</v>
      </c>
    </row>
    <row r="9624" spans="1:3">
      <c r="A9624" t="s">
        <v>15515</v>
      </c>
      <c r="B9624" t="s">
        <v>15516</v>
      </c>
      <c r="C9624" t="s">
        <v>15517</v>
      </c>
    </row>
    <row r="9625" spans="1:3">
      <c r="A9625" t="s">
        <v>15518</v>
      </c>
      <c r="B9625" t="s">
        <v>15516</v>
      </c>
      <c r="C9625" t="s">
        <v>15517</v>
      </c>
    </row>
    <row r="9626" spans="1:3">
      <c r="A9626" t="s">
        <v>15519</v>
      </c>
      <c r="B9626" t="s">
        <v>15520</v>
      </c>
      <c r="C9626" t="s">
        <v>15521</v>
      </c>
    </row>
    <row r="9627" spans="1:3">
      <c r="A9627" t="s">
        <v>15522</v>
      </c>
      <c r="B9627" t="s">
        <v>15520</v>
      </c>
      <c r="C9627" t="s">
        <v>15521</v>
      </c>
    </row>
    <row r="9628" spans="1:3">
      <c r="A9628" t="s">
        <v>15523</v>
      </c>
      <c r="B9628" t="s">
        <v>15524</v>
      </c>
    </row>
    <row r="9629" spans="1:3">
      <c r="A9629" t="s">
        <v>15525</v>
      </c>
      <c r="B9629" t="s">
        <v>15524</v>
      </c>
    </row>
    <row r="9630" spans="1:3">
      <c r="A9630" t="s">
        <v>15526</v>
      </c>
      <c r="B9630" t="s">
        <v>15527</v>
      </c>
    </row>
    <row r="9631" spans="1:3">
      <c r="A9631" t="s">
        <v>15528</v>
      </c>
      <c r="B9631" t="s">
        <v>15527</v>
      </c>
    </row>
    <row r="9632" spans="1:3">
      <c r="A9632" t="s">
        <v>15529</v>
      </c>
      <c r="B9632" t="s">
        <v>15530</v>
      </c>
      <c r="C9632" t="s">
        <v>15531</v>
      </c>
    </row>
    <row r="9633" spans="1:3">
      <c r="A9633" t="s">
        <v>15532</v>
      </c>
      <c r="B9633" t="s">
        <v>15530</v>
      </c>
      <c r="C9633" t="s">
        <v>15531</v>
      </c>
    </row>
    <row r="9634" spans="1:3">
      <c r="A9634" t="s">
        <v>15533</v>
      </c>
      <c r="B9634" t="s">
        <v>15534</v>
      </c>
      <c r="C9634" t="s">
        <v>15535</v>
      </c>
    </row>
    <row r="9635" spans="1:3">
      <c r="A9635" t="s">
        <v>15536</v>
      </c>
      <c r="B9635" t="s">
        <v>15534</v>
      </c>
      <c r="C9635" t="s">
        <v>15535</v>
      </c>
    </row>
    <row r="9636" spans="1:3">
      <c r="A9636" t="s">
        <v>15537</v>
      </c>
      <c r="B9636" t="s">
        <v>15538</v>
      </c>
      <c r="C9636" t="s">
        <v>15539</v>
      </c>
    </row>
    <row r="9637" spans="1:3">
      <c r="A9637" t="s">
        <v>15540</v>
      </c>
      <c r="B9637" t="s">
        <v>15538</v>
      </c>
      <c r="C9637" t="s">
        <v>15539</v>
      </c>
    </row>
    <row r="9638" spans="1:3">
      <c r="A9638" t="s">
        <v>15541</v>
      </c>
      <c r="B9638" t="s">
        <v>15542</v>
      </c>
      <c r="C9638" t="s">
        <v>15543</v>
      </c>
    </row>
    <row r="9639" spans="1:3">
      <c r="A9639" t="s">
        <v>15544</v>
      </c>
      <c r="B9639" t="s">
        <v>15542</v>
      </c>
      <c r="C9639" t="s">
        <v>15543</v>
      </c>
    </row>
    <row r="9640" spans="1:3">
      <c r="A9640" t="s">
        <v>15545</v>
      </c>
      <c r="B9640" t="s">
        <v>15546</v>
      </c>
    </row>
    <row r="9641" spans="1:3">
      <c r="A9641" t="s">
        <v>15547</v>
      </c>
      <c r="B9641" t="s">
        <v>15546</v>
      </c>
    </row>
    <row r="9642" spans="1:3">
      <c r="A9642" t="s">
        <v>15548</v>
      </c>
      <c r="B9642" t="s">
        <v>15549</v>
      </c>
    </row>
    <row r="9643" spans="1:3">
      <c r="A9643" t="s">
        <v>15550</v>
      </c>
      <c r="B9643" t="s">
        <v>15549</v>
      </c>
    </row>
    <row r="9644" spans="1:3">
      <c r="A9644" t="s">
        <v>15551</v>
      </c>
      <c r="B9644" t="s">
        <v>15552</v>
      </c>
      <c r="C9644" t="s">
        <v>15553</v>
      </c>
    </row>
    <row r="9645" spans="1:3">
      <c r="A9645" t="s">
        <v>15554</v>
      </c>
      <c r="B9645" t="s">
        <v>15552</v>
      </c>
      <c r="C9645" t="s">
        <v>15553</v>
      </c>
    </row>
    <row r="9646" spans="1:3">
      <c r="A9646" t="s">
        <v>15555</v>
      </c>
      <c r="B9646" t="s">
        <v>15556</v>
      </c>
      <c r="C9646" t="s">
        <v>15557</v>
      </c>
    </row>
    <row r="9647" spans="1:3">
      <c r="A9647" t="s">
        <v>15558</v>
      </c>
      <c r="B9647" t="s">
        <v>15556</v>
      </c>
      <c r="C9647" t="s">
        <v>15557</v>
      </c>
    </row>
    <row r="9648" spans="1:3">
      <c r="A9648" t="s">
        <v>15559</v>
      </c>
      <c r="B9648" t="s">
        <v>15560</v>
      </c>
      <c r="C9648" t="s">
        <v>15561</v>
      </c>
    </row>
    <row r="9649" spans="1:3">
      <c r="A9649" t="s">
        <v>15562</v>
      </c>
      <c r="B9649" t="s">
        <v>15560</v>
      </c>
      <c r="C9649" t="s">
        <v>15561</v>
      </c>
    </row>
    <row r="9650" spans="1:3">
      <c r="A9650" t="s">
        <v>15563</v>
      </c>
      <c r="B9650" t="s">
        <v>15564</v>
      </c>
    </row>
    <row r="9651" spans="1:3">
      <c r="A9651" t="s">
        <v>15565</v>
      </c>
      <c r="B9651" t="s">
        <v>15564</v>
      </c>
    </row>
    <row r="9652" spans="1:3">
      <c r="A9652" t="s">
        <v>15566</v>
      </c>
      <c r="B9652" t="s">
        <v>15567</v>
      </c>
      <c r="C9652" t="s">
        <v>15568</v>
      </c>
    </row>
    <row r="9653" spans="1:3">
      <c r="A9653" t="s">
        <v>15569</v>
      </c>
      <c r="B9653" t="s">
        <v>15567</v>
      </c>
      <c r="C9653" t="s">
        <v>15568</v>
      </c>
    </row>
    <row r="9654" spans="1:3">
      <c r="A9654" t="s">
        <v>15570</v>
      </c>
      <c r="B9654" t="s">
        <v>15571</v>
      </c>
      <c r="C9654" t="s">
        <v>15572</v>
      </c>
    </row>
    <row r="9655" spans="1:3">
      <c r="A9655" t="s">
        <v>15573</v>
      </c>
      <c r="B9655" t="s">
        <v>15571</v>
      </c>
      <c r="C9655" t="s">
        <v>15572</v>
      </c>
    </row>
    <row r="9656" spans="1:3">
      <c r="A9656" t="s">
        <v>15574</v>
      </c>
      <c r="B9656" t="s">
        <v>15575</v>
      </c>
      <c r="C9656" t="s">
        <v>15576</v>
      </c>
    </row>
    <row r="9657" spans="1:3">
      <c r="A9657" t="s">
        <v>15577</v>
      </c>
      <c r="B9657" t="s">
        <v>15575</v>
      </c>
      <c r="C9657" t="s">
        <v>15576</v>
      </c>
    </row>
    <row r="9658" spans="1:3">
      <c r="A9658" t="s">
        <v>15578</v>
      </c>
      <c r="B9658" t="s">
        <v>15579</v>
      </c>
      <c r="C9658" t="s">
        <v>15580</v>
      </c>
    </row>
    <row r="9659" spans="1:3">
      <c r="A9659" t="s">
        <v>15581</v>
      </c>
      <c r="B9659" t="s">
        <v>15579</v>
      </c>
      <c r="C9659" t="s">
        <v>15580</v>
      </c>
    </row>
    <row r="9660" spans="1:3">
      <c r="A9660" t="s">
        <v>15582</v>
      </c>
      <c r="B9660" t="s">
        <v>15583</v>
      </c>
      <c r="C9660" t="s">
        <v>15584</v>
      </c>
    </row>
    <row r="9661" spans="1:3">
      <c r="A9661" t="s">
        <v>15585</v>
      </c>
      <c r="B9661" t="s">
        <v>15583</v>
      </c>
      <c r="C9661" t="s">
        <v>15584</v>
      </c>
    </row>
    <row r="9662" spans="1:3">
      <c r="A9662" t="s">
        <v>15586</v>
      </c>
      <c r="B9662" t="s">
        <v>15587</v>
      </c>
      <c r="C9662" t="s">
        <v>15588</v>
      </c>
    </row>
    <row r="9663" spans="1:3">
      <c r="A9663" t="s">
        <v>15589</v>
      </c>
      <c r="B9663" t="s">
        <v>15587</v>
      </c>
      <c r="C9663" t="s">
        <v>15588</v>
      </c>
    </row>
    <row r="9664" spans="1:3">
      <c r="A9664" t="s">
        <v>15590</v>
      </c>
      <c r="B9664" t="s">
        <v>15591</v>
      </c>
    </row>
    <row r="9665" spans="1:3">
      <c r="A9665" t="s">
        <v>15592</v>
      </c>
      <c r="B9665" t="s">
        <v>15591</v>
      </c>
    </row>
    <row r="9666" spans="1:3">
      <c r="A9666" t="s">
        <v>15593</v>
      </c>
      <c r="B9666" t="s">
        <v>15594</v>
      </c>
    </row>
    <row r="9667" spans="1:3">
      <c r="A9667" t="s">
        <v>15595</v>
      </c>
      <c r="B9667" t="s">
        <v>15594</v>
      </c>
    </row>
    <row r="9668" spans="1:3">
      <c r="A9668" t="s">
        <v>15596</v>
      </c>
      <c r="B9668" t="s">
        <v>15597</v>
      </c>
      <c r="C9668" t="s">
        <v>15598</v>
      </c>
    </row>
    <row r="9669" spans="1:3">
      <c r="A9669" t="s">
        <v>15599</v>
      </c>
      <c r="B9669" t="s">
        <v>15597</v>
      </c>
      <c r="C9669" t="s">
        <v>15598</v>
      </c>
    </row>
    <row r="9670" spans="1:3">
      <c r="A9670" t="s">
        <v>15600</v>
      </c>
      <c r="B9670" t="s">
        <v>15601</v>
      </c>
      <c r="C9670" t="s">
        <v>15602</v>
      </c>
    </row>
    <row r="9671" spans="1:3">
      <c r="A9671" t="s">
        <v>15603</v>
      </c>
      <c r="B9671" t="s">
        <v>15601</v>
      </c>
      <c r="C9671" t="s">
        <v>15602</v>
      </c>
    </row>
    <row r="9672" spans="1:3">
      <c r="A9672" t="s">
        <v>15604</v>
      </c>
      <c r="B9672" t="s">
        <v>15605</v>
      </c>
      <c r="C9672" t="s">
        <v>15606</v>
      </c>
    </row>
    <row r="9673" spans="1:3">
      <c r="A9673" t="s">
        <v>15607</v>
      </c>
      <c r="B9673" t="s">
        <v>15605</v>
      </c>
      <c r="C9673" t="s">
        <v>15606</v>
      </c>
    </row>
    <row r="9674" spans="1:3">
      <c r="A9674" t="s">
        <v>15608</v>
      </c>
      <c r="B9674" t="s">
        <v>15609</v>
      </c>
      <c r="C9674" t="s">
        <v>15610</v>
      </c>
    </row>
    <row r="9675" spans="1:3">
      <c r="A9675" t="s">
        <v>15611</v>
      </c>
      <c r="B9675" t="s">
        <v>15609</v>
      </c>
      <c r="C9675" t="s">
        <v>15610</v>
      </c>
    </row>
    <row r="9676" spans="1:3">
      <c r="A9676" t="s">
        <v>15612</v>
      </c>
      <c r="B9676" t="s">
        <v>15613</v>
      </c>
      <c r="C9676" t="s">
        <v>15614</v>
      </c>
    </row>
    <row r="9677" spans="1:3">
      <c r="A9677" t="s">
        <v>15615</v>
      </c>
      <c r="B9677" t="s">
        <v>15613</v>
      </c>
      <c r="C9677" t="s">
        <v>15614</v>
      </c>
    </row>
    <row r="9678" spans="1:3">
      <c r="A9678" t="s">
        <v>15616</v>
      </c>
      <c r="B9678" t="s">
        <v>15617</v>
      </c>
      <c r="C9678" t="s">
        <v>15618</v>
      </c>
    </row>
    <row r="9679" spans="1:3">
      <c r="A9679" t="s">
        <v>15619</v>
      </c>
      <c r="B9679" t="s">
        <v>15617</v>
      </c>
      <c r="C9679" t="s">
        <v>15618</v>
      </c>
    </row>
    <row r="9680" spans="1:3">
      <c r="A9680" t="s">
        <v>15620</v>
      </c>
      <c r="B9680" t="s">
        <v>15621</v>
      </c>
      <c r="C9680" t="s">
        <v>15622</v>
      </c>
    </row>
    <row r="9681" spans="1:4">
      <c r="A9681" t="s">
        <v>15623</v>
      </c>
      <c r="B9681" t="s">
        <v>15621</v>
      </c>
      <c r="C9681" t="s">
        <v>15622</v>
      </c>
    </row>
    <row r="9682" spans="1:4">
      <c r="A9682" t="s">
        <v>15624</v>
      </c>
      <c r="B9682" t="s">
        <v>15625</v>
      </c>
      <c r="C9682" t="s">
        <v>15626</v>
      </c>
    </row>
    <row r="9683" spans="1:4">
      <c r="A9683" t="s">
        <v>15627</v>
      </c>
      <c r="B9683" t="s">
        <v>15625</v>
      </c>
      <c r="C9683" t="s">
        <v>15626</v>
      </c>
    </row>
    <row r="9684" spans="1:4">
      <c r="A9684" t="s">
        <v>15628</v>
      </c>
      <c r="B9684" t="s">
        <v>15629</v>
      </c>
      <c r="C9684" t="s">
        <v>15630</v>
      </c>
    </row>
    <row r="9685" spans="1:4">
      <c r="A9685" t="s">
        <v>15631</v>
      </c>
      <c r="B9685" t="s">
        <v>15629</v>
      </c>
      <c r="C9685" t="s">
        <v>15630</v>
      </c>
    </row>
    <row r="9686" spans="1:4">
      <c r="A9686" t="s">
        <v>15632</v>
      </c>
      <c r="D9686" t="e">
        <f>--Empty</f>
        <v>#NAME?</v>
      </c>
    </row>
    <row r="9687" spans="1:4">
      <c r="A9687" t="s">
        <v>15633</v>
      </c>
      <c r="D9687" t="e">
        <f>--Empty</f>
        <v>#NAME?</v>
      </c>
    </row>
    <row r="9688" spans="1:4">
      <c r="A9688" t="s">
        <v>15634</v>
      </c>
      <c r="D9688" t="e">
        <f>--Empty</f>
        <v>#NAME?</v>
      </c>
    </row>
    <row r="9689" spans="1:4">
      <c r="A9689" t="s">
        <v>15635</v>
      </c>
      <c r="D9689" t="e">
        <f>--Empty</f>
        <v>#NAME?</v>
      </c>
    </row>
    <row r="9690" spans="1:4">
      <c r="A9690" t="s">
        <v>15636</v>
      </c>
      <c r="D9690" t="e">
        <f>--Empty</f>
        <v>#NAME?</v>
      </c>
    </row>
    <row r="9691" spans="1:4">
      <c r="A9691" t="s">
        <v>15637</v>
      </c>
      <c r="D9691" t="e">
        <f>--Empty</f>
        <v>#NAME?</v>
      </c>
    </row>
    <row r="9692" spans="1:4">
      <c r="A9692" t="s">
        <v>15638</v>
      </c>
      <c r="D9692" t="e">
        <f>--Empty</f>
        <v>#NAME?</v>
      </c>
    </row>
    <row r="9693" spans="1:4">
      <c r="A9693" t="s">
        <v>15639</v>
      </c>
      <c r="D9693" t="e">
        <f>--Empty</f>
        <v>#NAME?</v>
      </c>
    </row>
    <row r="9694" spans="1:4">
      <c r="A9694" t="s">
        <v>15640</v>
      </c>
      <c r="D9694" t="e">
        <f>--Empty</f>
        <v>#NAME?</v>
      </c>
    </row>
    <row r="9695" spans="1:4">
      <c r="A9695" t="s">
        <v>15641</v>
      </c>
      <c r="D9695" t="e">
        <f>--Empty</f>
        <v>#NAME?</v>
      </c>
    </row>
    <row r="9696" spans="1:4">
      <c r="A9696" t="s">
        <v>15642</v>
      </c>
      <c r="D9696" t="e">
        <f>--Empty</f>
        <v>#NAME?</v>
      </c>
    </row>
    <row r="9697" spans="1:4">
      <c r="A9697" t="s">
        <v>15643</v>
      </c>
      <c r="D9697" t="e">
        <f>--Empty</f>
        <v>#NAME?</v>
      </c>
    </row>
    <row r="9698" spans="1:4">
      <c r="A9698" t="s">
        <v>15644</v>
      </c>
      <c r="D9698" t="e">
        <f>--Empty</f>
        <v>#NAME?</v>
      </c>
    </row>
    <row r="9699" spans="1:4">
      <c r="A9699" t="s">
        <v>15645</v>
      </c>
      <c r="D9699" t="e">
        <f>--Empty</f>
        <v>#NAME?</v>
      </c>
    </row>
    <row r="9700" spans="1:4">
      <c r="A9700" t="s">
        <v>15646</v>
      </c>
      <c r="D9700" t="e">
        <f>--Empty</f>
        <v>#NAME?</v>
      </c>
    </row>
    <row r="9701" spans="1:4">
      <c r="A9701" t="s">
        <v>15647</v>
      </c>
      <c r="D9701" t="e">
        <f>--Empty</f>
        <v>#NAME?</v>
      </c>
    </row>
    <row r="9702" spans="1:4">
      <c r="A9702" t="s">
        <v>15648</v>
      </c>
      <c r="D9702" t="e">
        <f>--AlexaAntiMouseAb</f>
        <v>#NAME?</v>
      </c>
    </row>
    <row r="9703" spans="1:4">
      <c r="A9703" t="s">
        <v>15649</v>
      </c>
      <c r="D9703" t="e">
        <f>--AlexaAntiMouseAb</f>
        <v>#NAME?</v>
      </c>
    </row>
    <row r="9704" spans="1:4">
      <c r="A9704" t="s">
        <v>15650</v>
      </c>
      <c r="D9704" t="e">
        <f>--Control14</f>
        <v>#NAME?</v>
      </c>
    </row>
    <row r="9705" spans="1:4">
      <c r="A9705" t="s">
        <v>15651</v>
      </c>
      <c r="D9705" t="e">
        <f>--Control14</f>
        <v>#NAME?</v>
      </c>
    </row>
    <row r="9706" spans="1:4">
      <c r="A9706" t="s">
        <v>15652</v>
      </c>
      <c r="D9706" t="e">
        <f>--BiotinAb1</f>
        <v>#NAME?</v>
      </c>
    </row>
    <row r="9707" spans="1:4">
      <c r="A9707" t="s">
        <v>15653</v>
      </c>
      <c r="D9707" t="e">
        <f>--BiotinAb1</f>
        <v>#NAME?</v>
      </c>
    </row>
    <row r="9708" spans="1:4">
      <c r="A9708" t="s">
        <v>15654</v>
      </c>
      <c r="D9708" t="e">
        <f>--BiotinAb2</f>
        <v>#NAME?</v>
      </c>
    </row>
    <row r="9709" spans="1:4">
      <c r="A9709" t="s">
        <v>15655</v>
      </c>
      <c r="D9709" t="e">
        <f>--BiotinAb2</f>
        <v>#NAME?</v>
      </c>
    </row>
    <row r="9710" spans="1:4">
      <c r="A9710" t="s">
        <v>15656</v>
      </c>
      <c r="D9710" t="e">
        <f>--BiotinAb3</f>
        <v>#NAME?</v>
      </c>
    </row>
    <row r="9711" spans="1:4">
      <c r="A9711" t="s">
        <v>15657</v>
      </c>
      <c r="D9711" t="e">
        <f>--BiotinAb3</f>
        <v>#NAME?</v>
      </c>
    </row>
    <row r="9712" spans="1:4">
      <c r="A9712" t="s">
        <v>15658</v>
      </c>
      <c r="D9712" t="e">
        <f>--BiotinAb4</f>
        <v>#NAME?</v>
      </c>
    </row>
    <row r="9713" spans="1:4">
      <c r="A9713" t="s">
        <v>15659</v>
      </c>
      <c r="D9713" t="e">
        <f>--BiotinAb4</f>
        <v>#NAME?</v>
      </c>
    </row>
    <row r="9714" spans="1:4">
      <c r="A9714" t="s">
        <v>15660</v>
      </c>
      <c r="D9714" t="e">
        <f>--BiotinAb5</f>
        <v>#NAME?</v>
      </c>
    </row>
    <row r="9715" spans="1:4">
      <c r="A9715" t="s">
        <v>15661</v>
      </c>
      <c r="D9715" t="e">
        <f>--BiotinAb5</f>
        <v>#NAME?</v>
      </c>
    </row>
    <row r="9716" spans="1:4">
      <c r="A9716" t="s">
        <v>15662</v>
      </c>
      <c r="D9716" t="e">
        <f>--BiotinAb6</f>
        <v>#NAME?</v>
      </c>
    </row>
    <row r="9717" spans="1:4">
      <c r="A9717" t="s">
        <v>15663</v>
      </c>
      <c r="D9717" t="e">
        <f>--BiotinAb6</f>
        <v>#NAME?</v>
      </c>
    </row>
    <row r="9718" spans="1:4">
      <c r="A9718" t="s">
        <v>15664</v>
      </c>
      <c r="D9718" t="e">
        <f>--Control16</f>
        <v>#NAME?</v>
      </c>
    </row>
    <row r="9719" spans="1:4">
      <c r="A9719" t="s">
        <v>15665</v>
      </c>
      <c r="D9719" t="e">
        <f>--Control16</f>
        <v>#NAME?</v>
      </c>
    </row>
    <row r="9720" spans="1:4">
      <c r="A9720" t="s">
        <v>15666</v>
      </c>
      <c r="D9720" t="e">
        <f>--Control13</f>
        <v>#NAME?</v>
      </c>
    </row>
    <row r="9721" spans="1:4">
      <c r="A9721" t="s">
        <v>15667</v>
      </c>
      <c r="D9721" t="e">
        <f>--Control13</f>
        <v>#NAME?</v>
      </c>
    </row>
    <row r="9722" spans="1:4">
      <c r="A9722" t="s">
        <v>15668</v>
      </c>
      <c r="D9722" t="e">
        <f>--RabbitAntiGSTAb</f>
        <v>#NAME?</v>
      </c>
    </row>
    <row r="9723" spans="1:4">
      <c r="A9723" t="s">
        <v>15669</v>
      </c>
      <c r="D9723" t="e">
        <f>--RabbitAntiGSTAb</f>
        <v>#NAME?</v>
      </c>
    </row>
    <row r="9724" spans="1:4">
      <c r="A9724" t="s">
        <v>15670</v>
      </c>
      <c r="D9724" t="e">
        <f>--V5control</f>
        <v>#NAME?</v>
      </c>
    </row>
    <row r="9725" spans="1:4">
      <c r="A9725" t="s">
        <v>15671</v>
      </c>
      <c r="D9725" t="e">
        <f>--V5control</f>
        <v>#NAME?</v>
      </c>
    </row>
    <row r="9726" spans="1:4">
      <c r="A9726" t="s">
        <v>15672</v>
      </c>
      <c r="D9726" t="e">
        <f>--Buffer</f>
        <v>#NAME?</v>
      </c>
    </row>
    <row r="9727" spans="1:4">
      <c r="A9727" t="s">
        <v>15673</v>
      </c>
      <c r="D9727" t="e">
        <f>--Buffer</f>
        <v>#NAME?</v>
      </c>
    </row>
    <row r="9728" spans="1:4">
      <c r="A9728" t="s">
        <v>15674</v>
      </c>
      <c r="D9728" t="e">
        <f>--Control17</f>
        <v>#NAME?</v>
      </c>
    </row>
    <row r="9729" spans="1:4">
      <c r="A9729" t="s">
        <v>15675</v>
      </c>
      <c r="D9729" t="e">
        <f>--Control17</f>
        <v>#NAME?</v>
      </c>
    </row>
    <row r="9730" spans="1:4">
      <c r="A9730" t="s">
        <v>15676</v>
      </c>
      <c r="D9730" t="e">
        <f>--Control18</f>
        <v>#NAME?</v>
      </c>
    </row>
    <row r="9731" spans="1:4">
      <c r="A9731" t="s">
        <v>15677</v>
      </c>
      <c r="D9731" t="e">
        <f>--Control18</f>
        <v>#NAME?</v>
      </c>
    </row>
    <row r="9732" spans="1:4">
      <c r="A9732" t="s">
        <v>15678</v>
      </c>
      <c r="D9732" t="e">
        <f>--Control19</f>
        <v>#NAME?</v>
      </c>
    </row>
    <row r="9733" spans="1:4">
      <c r="A9733" t="s">
        <v>15679</v>
      </c>
      <c r="D9733" t="e">
        <f>--Control19</f>
        <v>#NAME?</v>
      </c>
    </row>
    <row r="9734" spans="1:4">
      <c r="A9734" t="s">
        <v>15680</v>
      </c>
      <c r="D9734" t="e">
        <f>--AlexaAntiMouseAb</f>
        <v>#NAME?</v>
      </c>
    </row>
    <row r="9735" spans="1:4">
      <c r="A9735" t="s">
        <v>15681</v>
      </c>
      <c r="D9735" t="e">
        <f>--AlexaAntiMouseAb</f>
        <v>#NAME?</v>
      </c>
    </row>
    <row r="9736" spans="1:4">
      <c r="A9736" t="s">
        <v>15682</v>
      </c>
      <c r="D9736" t="e">
        <f>--Control15</f>
        <v>#NAME?</v>
      </c>
    </row>
    <row r="9737" spans="1:4">
      <c r="A9737" t="s">
        <v>15683</v>
      </c>
      <c r="D9737" t="e">
        <f>--Control15</f>
        <v>#NAME?</v>
      </c>
    </row>
    <row r="9738" spans="1:4">
      <c r="A9738" t="s">
        <v>15684</v>
      </c>
      <c r="D9738" t="e">
        <f>--AntiBiotinAb</f>
        <v>#NAME?</v>
      </c>
    </row>
    <row r="9739" spans="1:4">
      <c r="A9739" t="s">
        <v>15685</v>
      </c>
      <c r="D9739" t="e">
        <f>--AntiBiotinAb</f>
        <v>#NAME?</v>
      </c>
    </row>
    <row r="9740" spans="1:4">
      <c r="A9740" t="s">
        <v>15686</v>
      </c>
      <c r="D9740">
        <f>--BSA1</f>
        <v>0</v>
      </c>
    </row>
    <row r="9741" spans="1:4">
      <c r="A9741" t="s">
        <v>15687</v>
      </c>
      <c r="D9741">
        <f>--BSA1</f>
        <v>0</v>
      </c>
    </row>
    <row r="9742" spans="1:4">
      <c r="A9742" t="s">
        <v>15688</v>
      </c>
      <c r="D9742">
        <f>--BSA2</f>
        <v>0</v>
      </c>
    </row>
    <row r="9743" spans="1:4">
      <c r="A9743" t="s">
        <v>15689</v>
      </c>
      <c r="D9743">
        <f>--BSA2</f>
        <v>0</v>
      </c>
    </row>
    <row r="9744" spans="1:4">
      <c r="A9744" t="s">
        <v>15690</v>
      </c>
      <c r="D9744">
        <f>--BSA3</f>
        <v>0</v>
      </c>
    </row>
    <row r="9745" spans="1:4">
      <c r="A9745" t="s">
        <v>15691</v>
      </c>
      <c r="D9745">
        <f>--BSA3</f>
        <v>0</v>
      </c>
    </row>
    <row r="9746" spans="1:4">
      <c r="A9746" t="s">
        <v>15692</v>
      </c>
      <c r="D9746">
        <f>--BSA4</f>
        <v>0</v>
      </c>
    </row>
    <row r="9747" spans="1:4">
      <c r="A9747" t="s">
        <v>15693</v>
      </c>
      <c r="D9747">
        <f>--BSA4</f>
        <v>0</v>
      </c>
    </row>
    <row r="9748" spans="1:4">
      <c r="A9748" t="s">
        <v>15694</v>
      </c>
      <c r="D9748">
        <f>--BSA5</f>
        <v>0</v>
      </c>
    </row>
    <row r="9749" spans="1:4">
      <c r="A9749" t="s">
        <v>15695</v>
      </c>
      <c r="D9749">
        <f>--BSA5</f>
        <v>0</v>
      </c>
    </row>
    <row r="9750" spans="1:4">
      <c r="A9750" t="s">
        <v>15696</v>
      </c>
      <c r="B9750" t="s">
        <v>15697</v>
      </c>
      <c r="C9750" t="s">
        <v>15698</v>
      </c>
    </row>
    <row r="9751" spans="1:4">
      <c r="A9751" t="s">
        <v>15699</v>
      </c>
      <c r="B9751" t="s">
        <v>15697</v>
      </c>
      <c r="C9751" t="s">
        <v>15698</v>
      </c>
    </row>
    <row r="9752" spans="1:4">
      <c r="A9752" t="s">
        <v>15700</v>
      </c>
      <c r="B9752" t="s">
        <v>15701</v>
      </c>
      <c r="C9752" t="s">
        <v>15702</v>
      </c>
    </row>
    <row r="9753" spans="1:4">
      <c r="A9753" t="s">
        <v>15703</v>
      </c>
      <c r="B9753" t="s">
        <v>15701</v>
      </c>
      <c r="C9753" t="s">
        <v>15702</v>
      </c>
    </row>
    <row r="9754" spans="1:4">
      <c r="A9754" t="s">
        <v>15704</v>
      </c>
      <c r="B9754" t="s">
        <v>15705</v>
      </c>
      <c r="C9754" t="s">
        <v>15706</v>
      </c>
    </row>
    <row r="9755" spans="1:4">
      <c r="A9755" t="s">
        <v>15707</v>
      </c>
      <c r="B9755" t="s">
        <v>15705</v>
      </c>
      <c r="C9755" t="s">
        <v>15706</v>
      </c>
    </row>
    <row r="9756" spans="1:4">
      <c r="A9756" t="s">
        <v>15708</v>
      </c>
      <c r="B9756" t="s">
        <v>15709</v>
      </c>
      <c r="C9756" t="s">
        <v>15710</v>
      </c>
    </row>
    <row r="9757" spans="1:4">
      <c r="A9757" t="s">
        <v>15711</v>
      </c>
      <c r="B9757" t="s">
        <v>15709</v>
      </c>
      <c r="C9757" t="s">
        <v>15710</v>
      </c>
    </row>
    <row r="9758" spans="1:4">
      <c r="A9758" t="s">
        <v>15712</v>
      </c>
      <c r="B9758" t="s">
        <v>15713</v>
      </c>
      <c r="C9758" t="s">
        <v>15714</v>
      </c>
    </row>
    <row r="9759" spans="1:4">
      <c r="A9759" t="s">
        <v>15715</v>
      </c>
      <c r="B9759" t="s">
        <v>15713</v>
      </c>
      <c r="C9759" t="s">
        <v>15714</v>
      </c>
    </row>
    <row r="9760" spans="1:4">
      <c r="A9760" t="s">
        <v>15716</v>
      </c>
      <c r="B9760" t="s">
        <v>15717</v>
      </c>
      <c r="C9760" t="s">
        <v>15718</v>
      </c>
    </row>
    <row r="9761" spans="1:4">
      <c r="A9761" t="s">
        <v>15719</v>
      </c>
      <c r="B9761" t="s">
        <v>15717</v>
      </c>
      <c r="C9761" t="s">
        <v>15718</v>
      </c>
    </row>
    <row r="9762" spans="1:4">
      <c r="A9762" t="s">
        <v>15720</v>
      </c>
      <c r="B9762" t="s">
        <v>15721</v>
      </c>
      <c r="C9762" t="s">
        <v>15722</v>
      </c>
    </row>
    <row r="9763" spans="1:4">
      <c r="A9763" t="s">
        <v>15723</v>
      </c>
      <c r="B9763" t="s">
        <v>15721</v>
      </c>
      <c r="C9763" t="s">
        <v>15722</v>
      </c>
    </row>
    <row r="9764" spans="1:4">
      <c r="A9764" t="s">
        <v>15724</v>
      </c>
      <c r="B9764" t="s">
        <v>15725</v>
      </c>
      <c r="C9764" t="s">
        <v>15726</v>
      </c>
    </row>
    <row r="9765" spans="1:4">
      <c r="A9765" t="s">
        <v>15727</v>
      </c>
      <c r="B9765" t="s">
        <v>15725</v>
      </c>
      <c r="C9765" t="s">
        <v>15726</v>
      </c>
    </row>
    <row r="9766" spans="1:4">
      <c r="A9766" t="s">
        <v>15728</v>
      </c>
      <c r="D9766" t="e">
        <f>--Control7</f>
        <v>#NAME?</v>
      </c>
    </row>
    <row r="9767" spans="1:4">
      <c r="A9767" t="s">
        <v>15729</v>
      </c>
      <c r="D9767" t="e">
        <f>--Control7</f>
        <v>#NAME?</v>
      </c>
    </row>
    <row r="9768" spans="1:4">
      <c r="A9768" t="s">
        <v>15730</v>
      </c>
      <c r="B9768" t="s">
        <v>15731</v>
      </c>
      <c r="C9768" t="s">
        <v>15732</v>
      </c>
    </row>
    <row r="9769" spans="1:4">
      <c r="A9769" t="s">
        <v>15733</v>
      </c>
      <c r="B9769" t="s">
        <v>15731</v>
      </c>
      <c r="C9769" t="s">
        <v>15732</v>
      </c>
    </row>
    <row r="9770" spans="1:4">
      <c r="A9770" t="s">
        <v>15734</v>
      </c>
      <c r="B9770" t="s">
        <v>15735</v>
      </c>
      <c r="C9770" t="s">
        <v>15736</v>
      </c>
    </row>
    <row r="9771" spans="1:4">
      <c r="A9771" t="s">
        <v>15737</v>
      </c>
      <c r="B9771" t="s">
        <v>15735</v>
      </c>
      <c r="C9771" t="s">
        <v>15736</v>
      </c>
    </row>
    <row r="9772" spans="1:4">
      <c r="A9772" t="s">
        <v>15738</v>
      </c>
      <c r="B9772" t="s">
        <v>15739</v>
      </c>
      <c r="C9772" t="s">
        <v>15740</v>
      </c>
    </row>
    <row r="9773" spans="1:4">
      <c r="A9773" t="s">
        <v>15741</v>
      </c>
      <c r="B9773" t="s">
        <v>15739</v>
      </c>
      <c r="C9773" t="s">
        <v>15740</v>
      </c>
    </row>
    <row r="9774" spans="1:4">
      <c r="A9774" t="s">
        <v>15742</v>
      </c>
      <c r="B9774" t="s">
        <v>15743</v>
      </c>
      <c r="C9774" t="s">
        <v>15744</v>
      </c>
    </row>
    <row r="9775" spans="1:4">
      <c r="A9775" t="s">
        <v>15745</v>
      </c>
      <c r="B9775" t="s">
        <v>15743</v>
      </c>
      <c r="C9775" t="s">
        <v>15744</v>
      </c>
    </row>
    <row r="9776" spans="1:4">
      <c r="A9776" t="s">
        <v>15746</v>
      </c>
      <c r="B9776" t="s">
        <v>15747</v>
      </c>
      <c r="C9776" t="s">
        <v>15748</v>
      </c>
    </row>
    <row r="9777" spans="1:3">
      <c r="A9777" t="s">
        <v>15749</v>
      </c>
      <c r="B9777" t="s">
        <v>15747</v>
      </c>
      <c r="C9777" t="s">
        <v>15748</v>
      </c>
    </row>
    <row r="9778" spans="1:3">
      <c r="A9778" t="s">
        <v>15750</v>
      </c>
      <c r="B9778" t="s">
        <v>15751</v>
      </c>
      <c r="C9778" t="s">
        <v>15752</v>
      </c>
    </row>
    <row r="9779" spans="1:3">
      <c r="A9779" t="s">
        <v>15753</v>
      </c>
      <c r="B9779" t="s">
        <v>15751</v>
      </c>
      <c r="C9779" t="s">
        <v>15752</v>
      </c>
    </row>
    <row r="9780" spans="1:3">
      <c r="A9780" t="s">
        <v>15754</v>
      </c>
      <c r="B9780" t="s">
        <v>15755</v>
      </c>
    </row>
    <row r="9781" spans="1:3">
      <c r="A9781" t="s">
        <v>15756</v>
      </c>
      <c r="B9781" t="s">
        <v>15755</v>
      </c>
    </row>
    <row r="9782" spans="1:3">
      <c r="A9782" t="s">
        <v>15757</v>
      </c>
      <c r="B9782" t="s">
        <v>15758</v>
      </c>
    </row>
    <row r="9783" spans="1:3">
      <c r="A9783" t="s">
        <v>15759</v>
      </c>
      <c r="B9783" t="s">
        <v>15758</v>
      </c>
    </row>
    <row r="9784" spans="1:3">
      <c r="A9784" t="s">
        <v>15760</v>
      </c>
      <c r="B9784" t="s">
        <v>15761</v>
      </c>
      <c r="C9784" t="s">
        <v>15762</v>
      </c>
    </row>
    <row r="9785" spans="1:3">
      <c r="A9785" t="s">
        <v>15763</v>
      </c>
      <c r="B9785" t="s">
        <v>15761</v>
      </c>
      <c r="C9785" t="s">
        <v>15762</v>
      </c>
    </row>
    <row r="9786" spans="1:3">
      <c r="A9786" t="s">
        <v>15764</v>
      </c>
      <c r="B9786" t="s">
        <v>15765</v>
      </c>
      <c r="C9786" t="s">
        <v>15766</v>
      </c>
    </row>
    <row r="9787" spans="1:3">
      <c r="A9787" t="s">
        <v>15767</v>
      </c>
      <c r="B9787" t="s">
        <v>15765</v>
      </c>
      <c r="C9787" t="s">
        <v>15766</v>
      </c>
    </row>
    <row r="9788" spans="1:3">
      <c r="A9788" t="s">
        <v>15768</v>
      </c>
      <c r="B9788" t="s">
        <v>15769</v>
      </c>
      <c r="C9788" t="s">
        <v>15770</v>
      </c>
    </row>
    <row r="9789" spans="1:3">
      <c r="A9789" t="s">
        <v>15771</v>
      </c>
      <c r="B9789" t="s">
        <v>15769</v>
      </c>
      <c r="C9789" t="s">
        <v>15770</v>
      </c>
    </row>
    <row r="9790" spans="1:3">
      <c r="A9790" t="s">
        <v>15772</v>
      </c>
      <c r="B9790" t="s">
        <v>15773</v>
      </c>
      <c r="C9790" t="s">
        <v>15774</v>
      </c>
    </row>
    <row r="9791" spans="1:3">
      <c r="A9791" t="s">
        <v>15775</v>
      </c>
      <c r="B9791" t="s">
        <v>15773</v>
      </c>
      <c r="C9791" t="s">
        <v>15774</v>
      </c>
    </row>
    <row r="9792" spans="1:3">
      <c r="A9792" t="s">
        <v>15776</v>
      </c>
      <c r="B9792" t="s">
        <v>15777</v>
      </c>
      <c r="C9792" t="s">
        <v>15778</v>
      </c>
    </row>
    <row r="9793" spans="1:3">
      <c r="A9793" t="s">
        <v>15779</v>
      </c>
      <c r="B9793" t="s">
        <v>15777</v>
      </c>
      <c r="C9793" t="s">
        <v>15778</v>
      </c>
    </row>
    <row r="9794" spans="1:3">
      <c r="A9794" t="s">
        <v>15780</v>
      </c>
      <c r="B9794" t="s">
        <v>15781</v>
      </c>
      <c r="C9794" t="s">
        <v>15782</v>
      </c>
    </row>
    <row r="9795" spans="1:3">
      <c r="A9795" t="s">
        <v>15783</v>
      </c>
      <c r="B9795" t="s">
        <v>15781</v>
      </c>
      <c r="C9795" t="s">
        <v>15782</v>
      </c>
    </row>
    <row r="9796" spans="1:3">
      <c r="A9796" t="s">
        <v>15784</v>
      </c>
      <c r="B9796" t="s">
        <v>15773</v>
      </c>
      <c r="C9796" t="s">
        <v>15774</v>
      </c>
    </row>
    <row r="9797" spans="1:3">
      <c r="A9797" t="s">
        <v>15785</v>
      </c>
      <c r="B9797" t="s">
        <v>15773</v>
      </c>
      <c r="C9797" t="s">
        <v>15774</v>
      </c>
    </row>
    <row r="9798" spans="1:3">
      <c r="A9798" t="s">
        <v>15786</v>
      </c>
      <c r="B9798" t="s">
        <v>12453</v>
      </c>
      <c r="C9798" t="s">
        <v>12454</v>
      </c>
    </row>
    <row r="9799" spans="1:3">
      <c r="A9799" t="s">
        <v>15787</v>
      </c>
      <c r="B9799" t="s">
        <v>12453</v>
      </c>
      <c r="C9799" t="s">
        <v>12454</v>
      </c>
    </row>
    <row r="9800" spans="1:3">
      <c r="A9800" t="s">
        <v>15788</v>
      </c>
      <c r="B9800" t="s">
        <v>15789</v>
      </c>
      <c r="C9800" t="s">
        <v>15790</v>
      </c>
    </row>
    <row r="9801" spans="1:3">
      <c r="A9801" t="s">
        <v>15791</v>
      </c>
      <c r="B9801" t="s">
        <v>15789</v>
      </c>
      <c r="C9801" t="s">
        <v>15790</v>
      </c>
    </row>
    <row r="9802" spans="1:3">
      <c r="A9802" t="s">
        <v>15792</v>
      </c>
      <c r="B9802" t="s">
        <v>15793</v>
      </c>
      <c r="C9802" t="s">
        <v>15794</v>
      </c>
    </row>
    <row r="9803" spans="1:3">
      <c r="A9803" t="s">
        <v>15795</v>
      </c>
      <c r="B9803" t="s">
        <v>15793</v>
      </c>
      <c r="C9803" t="s">
        <v>15794</v>
      </c>
    </row>
    <row r="9804" spans="1:3">
      <c r="A9804" t="s">
        <v>15796</v>
      </c>
      <c r="B9804" t="s">
        <v>15797</v>
      </c>
    </row>
    <row r="9805" spans="1:3">
      <c r="A9805" t="s">
        <v>15798</v>
      </c>
      <c r="B9805" t="s">
        <v>15797</v>
      </c>
    </row>
    <row r="9806" spans="1:3">
      <c r="A9806" t="s">
        <v>15799</v>
      </c>
      <c r="B9806" t="s">
        <v>15800</v>
      </c>
      <c r="C9806" t="s">
        <v>15801</v>
      </c>
    </row>
    <row r="9807" spans="1:3">
      <c r="A9807" t="s">
        <v>15802</v>
      </c>
      <c r="B9807" t="s">
        <v>15800</v>
      </c>
      <c r="C9807" t="s">
        <v>15801</v>
      </c>
    </row>
    <row r="9808" spans="1:3">
      <c r="A9808" t="s">
        <v>15803</v>
      </c>
      <c r="B9808" t="s">
        <v>15804</v>
      </c>
      <c r="C9808" t="s">
        <v>15805</v>
      </c>
    </row>
    <row r="9809" spans="1:3">
      <c r="A9809" t="s">
        <v>15806</v>
      </c>
      <c r="B9809" t="s">
        <v>15804</v>
      </c>
      <c r="C9809" t="s">
        <v>15805</v>
      </c>
    </row>
    <row r="9810" spans="1:3">
      <c r="A9810" t="s">
        <v>15807</v>
      </c>
      <c r="B9810" t="s">
        <v>15808</v>
      </c>
      <c r="C9810" t="s">
        <v>15809</v>
      </c>
    </row>
    <row r="9811" spans="1:3">
      <c r="A9811" t="s">
        <v>15810</v>
      </c>
      <c r="B9811" t="s">
        <v>15808</v>
      </c>
      <c r="C9811" t="s">
        <v>15809</v>
      </c>
    </row>
    <row r="9812" spans="1:3">
      <c r="A9812" t="s">
        <v>15811</v>
      </c>
      <c r="B9812" t="s">
        <v>15812</v>
      </c>
      <c r="C9812" t="s">
        <v>15813</v>
      </c>
    </row>
    <row r="9813" spans="1:3">
      <c r="A9813" t="s">
        <v>15814</v>
      </c>
      <c r="B9813" t="s">
        <v>15812</v>
      </c>
      <c r="C9813" t="s">
        <v>15813</v>
      </c>
    </row>
    <row r="9814" spans="1:3">
      <c r="A9814" t="s">
        <v>15815</v>
      </c>
      <c r="B9814" t="s">
        <v>15816</v>
      </c>
      <c r="C9814" t="s">
        <v>15817</v>
      </c>
    </row>
    <row r="9815" spans="1:3">
      <c r="A9815" t="s">
        <v>15818</v>
      </c>
      <c r="B9815" t="s">
        <v>15816</v>
      </c>
      <c r="C9815" t="s">
        <v>15817</v>
      </c>
    </row>
    <row r="9816" spans="1:3">
      <c r="A9816" t="s">
        <v>15819</v>
      </c>
      <c r="B9816" t="s">
        <v>14978</v>
      </c>
      <c r="C9816" t="s">
        <v>14979</v>
      </c>
    </row>
    <row r="9817" spans="1:3">
      <c r="A9817" t="s">
        <v>15820</v>
      </c>
      <c r="B9817" t="s">
        <v>14978</v>
      </c>
      <c r="C9817" t="s">
        <v>14979</v>
      </c>
    </row>
    <row r="9818" spans="1:3">
      <c r="A9818" t="s">
        <v>15821</v>
      </c>
      <c r="B9818" t="s">
        <v>15822</v>
      </c>
      <c r="C9818" t="s">
        <v>15823</v>
      </c>
    </row>
    <row r="9819" spans="1:3">
      <c r="A9819" t="s">
        <v>15824</v>
      </c>
      <c r="B9819" t="s">
        <v>15822</v>
      </c>
      <c r="C9819" t="s">
        <v>15823</v>
      </c>
    </row>
    <row r="9820" spans="1:3">
      <c r="A9820" t="s">
        <v>15825</v>
      </c>
      <c r="B9820" t="s">
        <v>15826</v>
      </c>
      <c r="C9820" t="s">
        <v>15827</v>
      </c>
    </row>
    <row r="9821" spans="1:3">
      <c r="A9821" t="s">
        <v>15828</v>
      </c>
      <c r="B9821" t="s">
        <v>15826</v>
      </c>
      <c r="C9821" t="s">
        <v>15827</v>
      </c>
    </row>
    <row r="9822" spans="1:3">
      <c r="A9822" t="s">
        <v>15829</v>
      </c>
      <c r="B9822" t="s">
        <v>15830</v>
      </c>
      <c r="C9822" t="s">
        <v>15831</v>
      </c>
    </row>
    <row r="9823" spans="1:3">
      <c r="A9823" t="s">
        <v>15832</v>
      </c>
      <c r="B9823" t="s">
        <v>15830</v>
      </c>
      <c r="C9823" t="s">
        <v>15831</v>
      </c>
    </row>
    <row r="9824" spans="1:3">
      <c r="A9824" t="s">
        <v>15833</v>
      </c>
      <c r="B9824" t="s">
        <v>15834</v>
      </c>
      <c r="C9824" t="s">
        <v>15835</v>
      </c>
    </row>
    <row r="9825" spans="1:3">
      <c r="A9825" t="s">
        <v>15836</v>
      </c>
      <c r="B9825" t="s">
        <v>15834</v>
      </c>
      <c r="C9825" t="s">
        <v>15835</v>
      </c>
    </row>
    <row r="9826" spans="1:3">
      <c r="A9826" t="s">
        <v>15837</v>
      </c>
      <c r="B9826" t="s">
        <v>15838</v>
      </c>
    </row>
    <row r="9827" spans="1:3">
      <c r="A9827" t="s">
        <v>15839</v>
      </c>
      <c r="B9827" t="s">
        <v>15838</v>
      </c>
    </row>
    <row r="9828" spans="1:3">
      <c r="A9828" t="s">
        <v>15840</v>
      </c>
      <c r="B9828" t="s">
        <v>12505</v>
      </c>
      <c r="C9828" t="s">
        <v>12506</v>
      </c>
    </row>
    <row r="9829" spans="1:3">
      <c r="A9829" t="s">
        <v>15841</v>
      </c>
      <c r="B9829" t="s">
        <v>12505</v>
      </c>
      <c r="C9829" t="s">
        <v>12506</v>
      </c>
    </row>
    <row r="9830" spans="1:3">
      <c r="A9830" t="s">
        <v>15842</v>
      </c>
      <c r="B9830" t="s">
        <v>15843</v>
      </c>
    </row>
    <row r="9831" spans="1:3">
      <c r="A9831" t="s">
        <v>15844</v>
      </c>
      <c r="B9831" t="s">
        <v>15843</v>
      </c>
    </row>
    <row r="9832" spans="1:3">
      <c r="A9832" t="s">
        <v>15845</v>
      </c>
      <c r="B9832" t="s">
        <v>15846</v>
      </c>
      <c r="C9832" t="s">
        <v>15847</v>
      </c>
    </row>
    <row r="9833" spans="1:3">
      <c r="A9833" t="s">
        <v>15848</v>
      </c>
      <c r="B9833" t="s">
        <v>15846</v>
      </c>
      <c r="C9833" t="s">
        <v>15847</v>
      </c>
    </row>
    <row r="9834" spans="1:3">
      <c r="A9834" t="s">
        <v>15849</v>
      </c>
      <c r="B9834" t="s">
        <v>15850</v>
      </c>
      <c r="C9834" t="s">
        <v>15851</v>
      </c>
    </row>
    <row r="9835" spans="1:3">
      <c r="A9835" t="s">
        <v>15852</v>
      </c>
      <c r="B9835" t="s">
        <v>15850</v>
      </c>
      <c r="C9835" t="s">
        <v>15851</v>
      </c>
    </row>
    <row r="9836" spans="1:3">
      <c r="A9836" t="s">
        <v>15853</v>
      </c>
      <c r="B9836" t="s">
        <v>15017</v>
      </c>
    </row>
    <row r="9837" spans="1:3">
      <c r="A9837" t="s">
        <v>15854</v>
      </c>
      <c r="B9837" t="s">
        <v>15017</v>
      </c>
    </row>
    <row r="9838" spans="1:3">
      <c r="A9838" t="s">
        <v>15855</v>
      </c>
      <c r="B9838" t="s">
        <v>15856</v>
      </c>
      <c r="C9838" t="s">
        <v>15857</v>
      </c>
    </row>
    <row r="9839" spans="1:3">
      <c r="A9839" t="s">
        <v>15858</v>
      </c>
      <c r="B9839" t="s">
        <v>15856</v>
      </c>
      <c r="C9839" t="s">
        <v>15857</v>
      </c>
    </row>
    <row r="9840" spans="1:3">
      <c r="A9840" t="s">
        <v>15859</v>
      </c>
      <c r="B9840" t="s">
        <v>15860</v>
      </c>
    </row>
    <row r="9841" spans="1:4">
      <c r="A9841" t="s">
        <v>15861</v>
      </c>
      <c r="B9841" t="s">
        <v>15860</v>
      </c>
    </row>
    <row r="9842" spans="1:4">
      <c r="A9842" t="s">
        <v>15862</v>
      </c>
      <c r="B9842" t="s">
        <v>15863</v>
      </c>
    </row>
    <row r="9843" spans="1:4">
      <c r="A9843" t="s">
        <v>15864</v>
      </c>
      <c r="B9843" t="s">
        <v>15863</v>
      </c>
    </row>
    <row r="9844" spans="1:4">
      <c r="A9844" t="s">
        <v>15865</v>
      </c>
      <c r="B9844" t="s">
        <v>15866</v>
      </c>
    </row>
    <row r="9845" spans="1:4">
      <c r="A9845" t="s">
        <v>15867</v>
      </c>
      <c r="B9845" t="s">
        <v>15866</v>
      </c>
    </row>
    <row r="9846" spans="1:4">
      <c r="A9846" t="s">
        <v>15868</v>
      </c>
      <c r="D9846">
        <f>--GST1</f>
        <v>0</v>
      </c>
    </row>
    <row r="9847" spans="1:4">
      <c r="A9847" t="s">
        <v>15869</v>
      </c>
      <c r="D9847">
        <f>--GST1</f>
        <v>0</v>
      </c>
    </row>
    <row r="9848" spans="1:4">
      <c r="A9848" t="s">
        <v>15870</v>
      </c>
      <c r="D9848">
        <f>--GST2</f>
        <v>0</v>
      </c>
    </row>
    <row r="9849" spans="1:4">
      <c r="A9849" t="s">
        <v>15871</v>
      </c>
      <c r="D9849">
        <f>--GST2</f>
        <v>0</v>
      </c>
    </row>
    <row r="9850" spans="1:4">
      <c r="A9850" t="s">
        <v>15872</v>
      </c>
      <c r="D9850">
        <f>--GST3</f>
        <v>0</v>
      </c>
    </row>
    <row r="9851" spans="1:4">
      <c r="A9851" t="s">
        <v>15873</v>
      </c>
      <c r="D9851">
        <f>--GST3</f>
        <v>0</v>
      </c>
    </row>
    <row r="9852" spans="1:4">
      <c r="A9852" t="s">
        <v>15874</v>
      </c>
      <c r="D9852">
        <f>--GST4</f>
        <v>0</v>
      </c>
    </row>
    <row r="9853" spans="1:4">
      <c r="A9853" t="s">
        <v>15875</v>
      </c>
      <c r="D9853">
        <f>--GST4</f>
        <v>0</v>
      </c>
    </row>
    <row r="9854" spans="1:4">
      <c r="A9854" t="s">
        <v>15876</v>
      </c>
      <c r="D9854">
        <f>--GST5</f>
        <v>0</v>
      </c>
    </row>
    <row r="9855" spans="1:4">
      <c r="A9855" t="s">
        <v>15877</v>
      </c>
      <c r="D9855">
        <f>--GST5</f>
        <v>0</v>
      </c>
    </row>
    <row r="9856" spans="1:4">
      <c r="A9856" t="s">
        <v>15878</v>
      </c>
      <c r="D9856">
        <f>--GST6</f>
        <v>0</v>
      </c>
    </row>
    <row r="9857" spans="1:4">
      <c r="A9857" t="s">
        <v>15879</v>
      </c>
      <c r="D9857">
        <f>--GST6</f>
        <v>0</v>
      </c>
    </row>
    <row r="9858" spans="1:4">
      <c r="A9858" t="s">
        <v>15880</v>
      </c>
      <c r="D9858">
        <f>--GST7</f>
        <v>0</v>
      </c>
    </row>
    <row r="9859" spans="1:4">
      <c r="A9859" t="s">
        <v>15881</v>
      </c>
      <c r="D9859">
        <f>--GST7</f>
        <v>0</v>
      </c>
    </row>
    <row r="9860" spans="1:4">
      <c r="A9860" t="s">
        <v>15882</v>
      </c>
      <c r="D9860">
        <f>--GST8</f>
        <v>0</v>
      </c>
    </row>
    <row r="9861" spans="1:4">
      <c r="A9861" t="s">
        <v>15883</v>
      </c>
      <c r="D9861">
        <f>--GST8</f>
        <v>0</v>
      </c>
    </row>
    <row r="9862" spans="1:4">
      <c r="A9862" t="s">
        <v>15884</v>
      </c>
      <c r="B9862" t="s">
        <v>15885</v>
      </c>
      <c r="C9862" t="s">
        <v>15886</v>
      </c>
    </row>
    <row r="9863" spans="1:4">
      <c r="A9863" t="s">
        <v>15887</v>
      </c>
      <c r="B9863" t="s">
        <v>15885</v>
      </c>
      <c r="C9863" t="s">
        <v>15886</v>
      </c>
    </row>
    <row r="9864" spans="1:4">
      <c r="A9864" t="s">
        <v>15888</v>
      </c>
      <c r="B9864" t="s">
        <v>15889</v>
      </c>
      <c r="C9864" t="s">
        <v>15890</v>
      </c>
    </row>
    <row r="9865" spans="1:4">
      <c r="A9865" t="s">
        <v>15891</v>
      </c>
      <c r="B9865" t="s">
        <v>15889</v>
      </c>
      <c r="C9865" t="s">
        <v>15890</v>
      </c>
    </row>
    <row r="9866" spans="1:4">
      <c r="A9866" t="s">
        <v>15892</v>
      </c>
      <c r="B9866" t="s">
        <v>15893</v>
      </c>
      <c r="C9866" t="s">
        <v>15894</v>
      </c>
    </row>
    <row r="9867" spans="1:4">
      <c r="A9867" t="s">
        <v>15895</v>
      </c>
      <c r="B9867" t="s">
        <v>15893</v>
      </c>
      <c r="C9867" t="s">
        <v>15894</v>
      </c>
    </row>
    <row r="9868" spans="1:4">
      <c r="A9868" t="s">
        <v>15896</v>
      </c>
      <c r="B9868" t="s">
        <v>15897</v>
      </c>
      <c r="C9868" t="s">
        <v>15898</v>
      </c>
    </row>
    <row r="9869" spans="1:4">
      <c r="A9869" t="s">
        <v>15899</v>
      </c>
      <c r="B9869" t="s">
        <v>15897</v>
      </c>
      <c r="C9869" t="s">
        <v>15898</v>
      </c>
    </row>
    <row r="9870" spans="1:4">
      <c r="A9870" t="s">
        <v>15900</v>
      </c>
      <c r="B9870" t="s">
        <v>15901</v>
      </c>
      <c r="C9870" t="s">
        <v>15902</v>
      </c>
    </row>
    <row r="9871" spans="1:4">
      <c r="A9871" t="s">
        <v>15903</v>
      </c>
      <c r="B9871" t="s">
        <v>15901</v>
      </c>
      <c r="C9871" t="s">
        <v>15902</v>
      </c>
    </row>
    <row r="9872" spans="1:4">
      <c r="A9872" t="s">
        <v>15904</v>
      </c>
      <c r="B9872" t="s">
        <v>15905</v>
      </c>
      <c r="C9872" t="s">
        <v>15906</v>
      </c>
    </row>
    <row r="9873" spans="1:3">
      <c r="A9873" t="s">
        <v>15907</v>
      </c>
      <c r="B9873" t="s">
        <v>15905</v>
      </c>
      <c r="C9873" t="s">
        <v>15906</v>
      </c>
    </row>
    <row r="9874" spans="1:3">
      <c r="A9874" t="s">
        <v>15908</v>
      </c>
      <c r="B9874" t="s">
        <v>15909</v>
      </c>
      <c r="C9874" t="s">
        <v>15910</v>
      </c>
    </row>
    <row r="9875" spans="1:3">
      <c r="A9875" t="s">
        <v>15911</v>
      </c>
      <c r="B9875" t="s">
        <v>15909</v>
      </c>
      <c r="C9875" t="s">
        <v>15910</v>
      </c>
    </row>
    <row r="9876" spans="1:3">
      <c r="A9876" t="s">
        <v>15912</v>
      </c>
      <c r="B9876" t="s">
        <v>11746</v>
      </c>
      <c r="C9876" t="s">
        <v>11747</v>
      </c>
    </row>
    <row r="9877" spans="1:3">
      <c r="A9877" t="s">
        <v>15913</v>
      </c>
      <c r="B9877" t="s">
        <v>11746</v>
      </c>
      <c r="C9877" t="s">
        <v>11747</v>
      </c>
    </row>
    <row r="9878" spans="1:3">
      <c r="A9878" t="s">
        <v>15914</v>
      </c>
      <c r="B9878" t="s">
        <v>15915</v>
      </c>
    </row>
    <row r="9879" spans="1:3">
      <c r="A9879" t="s">
        <v>15916</v>
      </c>
      <c r="B9879" t="s">
        <v>15915</v>
      </c>
    </row>
    <row r="9880" spans="1:3">
      <c r="A9880" t="s">
        <v>15917</v>
      </c>
      <c r="B9880" t="s">
        <v>15918</v>
      </c>
      <c r="C9880" t="s">
        <v>15919</v>
      </c>
    </row>
    <row r="9881" spans="1:3">
      <c r="A9881" t="s">
        <v>15920</v>
      </c>
      <c r="B9881" t="s">
        <v>15918</v>
      </c>
      <c r="C9881" t="s">
        <v>15919</v>
      </c>
    </row>
    <row r="9882" spans="1:3">
      <c r="A9882" t="s">
        <v>15921</v>
      </c>
      <c r="B9882" t="s">
        <v>15922</v>
      </c>
      <c r="C9882" t="s">
        <v>15923</v>
      </c>
    </row>
    <row r="9883" spans="1:3">
      <c r="A9883" t="s">
        <v>15924</v>
      </c>
      <c r="B9883" t="s">
        <v>15922</v>
      </c>
      <c r="C9883" t="s">
        <v>15923</v>
      </c>
    </row>
    <row r="9884" spans="1:3">
      <c r="A9884" t="s">
        <v>15925</v>
      </c>
      <c r="B9884" t="s">
        <v>15926</v>
      </c>
      <c r="C9884" t="s">
        <v>15927</v>
      </c>
    </row>
    <row r="9885" spans="1:3">
      <c r="A9885" t="s">
        <v>15928</v>
      </c>
      <c r="B9885" t="s">
        <v>15926</v>
      </c>
      <c r="C9885" t="s">
        <v>15927</v>
      </c>
    </row>
    <row r="9886" spans="1:3">
      <c r="A9886" t="s">
        <v>15929</v>
      </c>
      <c r="B9886" t="s">
        <v>15930</v>
      </c>
      <c r="C9886" t="s">
        <v>15931</v>
      </c>
    </row>
    <row r="9887" spans="1:3">
      <c r="A9887" t="s">
        <v>15932</v>
      </c>
      <c r="B9887" t="s">
        <v>15930</v>
      </c>
      <c r="C9887" t="s">
        <v>15931</v>
      </c>
    </row>
    <row r="9888" spans="1:3">
      <c r="A9888" t="s">
        <v>15933</v>
      </c>
      <c r="B9888" t="s">
        <v>15934</v>
      </c>
      <c r="C9888" t="s">
        <v>15935</v>
      </c>
    </row>
    <row r="9889" spans="1:3">
      <c r="A9889" t="s">
        <v>15936</v>
      </c>
      <c r="B9889" t="s">
        <v>15934</v>
      </c>
      <c r="C9889" t="s">
        <v>15935</v>
      </c>
    </row>
    <row r="9890" spans="1:3">
      <c r="A9890" t="s">
        <v>15937</v>
      </c>
      <c r="B9890" t="s">
        <v>15938</v>
      </c>
      <c r="C9890" t="s">
        <v>15939</v>
      </c>
    </row>
    <row r="9891" spans="1:3">
      <c r="A9891" t="s">
        <v>15940</v>
      </c>
      <c r="B9891" t="s">
        <v>15938</v>
      </c>
      <c r="C9891" t="s">
        <v>15939</v>
      </c>
    </row>
    <row r="9892" spans="1:3">
      <c r="A9892" t="s">
        <v>15941</v>
      </c>
      <c r="B9892" t="s">
        <v>15942</v>
      </c>
      <c r="C9892" t="s">
        <v>15943</v>
      </c>
    </row>
    <row r="9893" spans="1:3">
      <c r="A9893" t="s">
        <v>15944</v>
      </c>
      <c r="B9893" t="s">
        <v>15942</v>
      </c>
      <c r="C9893" t="s">
        <v>15943</v>
      </c>
    </row>
    <row r="9894" spans="1:3">
      <c r="A9894" t="s">
        <v>15945</v>
      </c>
      <c r="B9894" t="s">
        <v>15946</v>
      </c>
      <c r="C9894" t="s">
        <v>15947</v>
      </c>
    </row>
    <row r="9895" spans="1:3">
      <c r="A9895" t="s">
        <v>15948</v>
      </c>
      <c r="B9895" t="s">
        <v>15946</v>
      </c>
      <c r="C9895" t="s">
        <v>15947</v>
      </c>
    </row>
    <row r="9896" spans="1:3">
      <c r="A9896" t="s">
        <v>15949</v>
      </c>
      <c r="B9896" t="s">
        <v>15950</v>
      </c>
      <c r="C9896" t="s">
        <v>15951</v>
      </c>
    </row>
    <row r="9897" spans="1:3">
      <c r="A9897" t="s">
        <v>15952</v>
      </c>
      <c r="B9897" t="s">
        <v>15950</v>
      </c>
      <c r="C9897" t="s">
        <v>15951</v>
      </c>
    </row>
    <row r="9898" spans="1:3">
      <c r="A9898" t="s">
        <v>15953</v>
      </c>
      <c r="B9898" t="s">
        <v>15954</v>
      </c>
      <c r="C9898" t="s">
        <v>15955</v>
      </c>
    </row>
    <row r="9899" spans="1:3">
      <c r="A9899" t="s">
        <v>15956</v>
      </c>
      <c r="B9899" t="s">
        <v>15954</v>
      </c>
      <c r="C9899" t="s">
        <v>15955</v>
      </c>
    </row>
    <row r="9900" spans="1:3">
      <c r="A9900" t="s">
        <v>15957</v>
      </c>
      <c r="B9900" t="s">
        <v>15958</v>
      </c>
      <c r="C9900" t="s">
        <v>15959</v>
      </c>
    </row>
    <row r="9901" spans="1:3">
      <c r="A9901" t="s">
        <v>15960</v>
      </c>
      <c r="B9901" t="s">
        <v>15958</v>
      </c>
      <c r="C9901" t="s">
        <v>15959</v>
      </c>
    </row>
    <row r="9902" spans="1:3">
      <c r="A9902" t="s">
        <v>15961</v>
      </c>
      <c r="B9902" t="s">
        <v>15962</v>
      </c>
      <c r="C9902" t="s">
        <v>15963</v>
      </c>
    </row>
    <row r="9903" spans="1:3">
      <c r="A9903" t="s">
        <v>15964</v>
      </c>
      <c r="B9903" t="s">
        <v>15962</v>
      </c>
      <c r="C9903" t="s">
        <v>15963</v>
      </c>
    </row>
    <row r="9904" spans="1:3">
      <c r="A9904" t="s">
        <v>15965</v>
      </c>
      <c r="B9904" t="s">
        <v>15966</v>
      </c>
      <c r="C9904" t="s">
        <v>15967</v>
      </c>
    </row>
    <row r="9905" spans="1:3">
      <c r="A9905" t="s">
        <v>15968</v>
      </c>
      <c r="B9905" t="s">
        <v>15966</v>
      </c>
      <c r="C9905" t="s">
        <v>15967</v>
      </c>
    </row>
    <row r="9906" spans="1:3">
      <c r="A9906" t="s">
        <v>15969</v>
      </c>
      <c r="B9906" t="s">
        <v>15970</v>
      </c>
      <c r="C9906" t="s">
        <v>15971</v>
      </c>
    </row>
    <row r="9907" spans="1:3">
      <c r="A9907" t="s">
        <v>15972</v>
      </c>
      <c r="B9907" t="s">
        <v>15970</v>
      </c>
      <c r="C9907" t="s">
        <v>15971</v>
      </c>
    </row>
    <row r="9908" spans="1:3">
      <c r="A9908" t="s">
        <v>15973</v>
      </c>
      <c r="B9908" t="s">
        <v>15974</v>
      </c>
      <c r="C9908" t="s">
        <v>15975</v>
      </c>
    </row>
    <row r="9909" spans="1:3">
      <c r="A9909" t="s">
        <v>15976</v>
      </c>
      <c r="B9909" t="s">
        <v>15974</v>
      </c>
      <c r="C9909" t="s">
        <v>15975</v>
      </c>
    </row>
    <row r="9910" spans="1:3">
      <c r="A9910" t="s">
        <v>15977</v>
      </c>
      <c r="B9910" t="s">
        <v>15978</v>
      </c>
      <c r="C9910" t="s">
        <v>15979</v>
      </c>
    </row>
    <row r="9911" spans="1:3">
      <c r="A9911" t="s">
        <v>15980</v>
      </c>
      <c r="B9911" t="s">
        <v>15978</v>
      </c>
      <c r="C9911" t="s">
        <v>15979</v>
      </c>
    </row>
    <row r="9912" spans="1:3">
      <c r="A9912" t="s">
        <v>15981</v>
      </c>
      <c r="B9912" t="s">
        <v>15982</v>
      </c>
    </row>
    <row r="9913" spans="1:3">
      <c r="A9913" t="s">
        <v>15983</v>
      </c>
      <c r="B9913" t="s">
        <v>15982</v>
      </c>
    </row>
    <row r="9914" spans="1:3">
      <c r="A9914" t="s">
        <v>15984</v>
      </c>
      <c r="B9914" t="s">
        <v>15985</v>
      </c>
      <c r="C9914" t="s">
        <v>15986</v>
      </c>
    </row>
    <row r="9915" spans="1:3">
      <c r="A9915" t="s">
        <v>15987</v>
      </c>
      <c r="B9915" t="s">
        <v>15985</v>
      </c>
      <c r="C9915" t="s">
        <v>15986</v>
      </c>
    </row>
    <row r="9916" spans="1:3">
      <c r="A9916" t="s">
        <v>15988</v>
      </c>
      <c r="B9916" t="s">
        <v>15989</v>
      </c>
      <c r="C9916" t="s">
        <v>15990</v>
      </c>
    </row>
    <row r="9917" spans="1:3">
      <c r="A9917" t="s">
        <v>15991</v>
      </c>
      <c r="B9917" t="s">
        <v>15989</v>
      </c>
      <c r="C9917" t="s">
        <v>15990</v>
      </c>
    </row>
    <row r="9918" spans="1:3">
      <c r="A9918" t="s">
        <v>15992</v>
      </c>
      <c r="B9918" t="s">
        <v>15993</v>
      </c>
      <c r="C9918" t="s">
        <v>15994</v>
      </c>
    </row>
    <row r="9919" spans="1:3">
      <c r="A9919" t="s">
        <v>15995</v>
      </c>
      <c r="B9919" t="s">
        <v>15993</v>
      </c>
      <c r="C9919" t="s">
        <v>15994</v>
      </c>
    </row>
    <row r="9920" spans="1:3">
      <c r="A9920" t="s">
        <v>15996</v>
      </c>
      <c r="B9920" t="s">
        <v>15997</v>
      </c>
    </row>
    <row r="9921" spans="1:3">
      <c r="A9921" t="s">
        <v>15998</v>
      </c>
      <c r="B9921" t="s">
        <v>15997</v>
      </c>
    </row>
    <row r="9922" spans="1:3">
      <c r="A9922" t="s">
        <v>15999</v>
      </c>
      <c r="B9922" t="s">
        <v>16000</v>
      </c>
      <c r="C9922" t="s">
        <v>16001</v>
      </c>
    </row>
    <row r="9923" spans="1:3">
      <c r="A9923" t="s">
        <v>16002</v>
      </c>
      <c r="B9923" t="s">
        <v>16000</v>
      </c>
      <c r="C9923" t="s">
        <v>16001</v>
      </c>
    </row>
    <row r="9924" spans="1:3">
      <c r="A9924" t="s">
        <v>16003</v>
      </c>
      <c r="B9924" t="s">
        <v>16004</v>
      </c>
      <c r="C9924" t="s">
        <v>16005</v>
      </c>
    </row>
    <row r="9925" spans="1:3">
      <c r="A9925" t="s">
        <v>16006</v>
      </c>
      <c r="B9925" t="s">
        <v>16004</v>
      </c>
      <c r="C9925" t="s">
        <v>16005</v>
      </c>
    </row>
    <row r="9926" spans="1:3">
      <c r="A9926" t="s">
        <v>16007</v>
      </c>
      <c r="B9926" t="s">
        <v>13387</v>
      </c>
      <c r="C9926" t="s">
        <v>13388</v>
      </c>
    </row>
    <row r="9927" spans="1:3">
      <c r="A9927" t="s">
        <v>16008</v>
      </c>
      <c r="B9927" t="s">
        <v>13387</v>
      </c>
      <c r="C9927" t="s">
        <v>13388</v>
      </c>
    </row>
    <row r="9928" spans="1:3">
      <c r="A9928" t="s">
        <v>16009</v>
      </c>
      <c r="B9928" t="s">
        <v>3181</v>
      </c>
      <c r="C9928" t="s">
        <v>3182</v>
      </c>
    </row>
    <row r="9929" spans="1:3">
      <c r="A9929" t="s">
        <v>16010</v>
      </c>
      <c r="B9929" t="s">
        <v>3181</v>
      </c>
      <c r="C9929" t="s">
        <v>3182</v>
      </c>
    </row>
    <row r="9930" spans="1:3">
      <c r="A9930" t="s">
        <v>16011</v>
      </c>
      <c r="B9930" t="s">
        <v>16012</v>
      </c>
      <c r="C9930" t="s">
        <v>16013</v>
      </c>
    </row>
    <row r="9931" spans="1:3">
      <c r="A9931" t="s">
        <v>16014</v>
      </c>
      <c r="B9931" t="s">
        <v>16012</v>
      </c>
      <c r="C9931" t="s">
        <v>16013</v>
      </c>
    </row>
    <row r="9932" spans="1:3">
      <c r="A9932" t="s">
        <v>16015</v>
      </c>
      <c r="B9932" t="s">
        <v>16016</v>
      </c>
      <c r="C9932" t="s">
        <v>16017</v>
      </c>
    </row>
    <row r="9933" spans="1:3">
      <c r="A9933" t="s">
        <v>16018</v>
      </c>
      <c r="B9933" t="s">
        <v>16016</v>
      </c>
      <c r="C9933" t="s">
        <v>16017</v>
      </c>
    </row>
    <row r="9934" spans="1:3">
      <c r="A9934" t="s">
        <v>16019</v>
      </c>
      <c r="B9934" t="s">
        <v>16020</v>
      </c>
      <c r="C9934" t="s">
        <v>16021</v>
      </c>
    </row>
    <row r="9935" spans="1:3">
      <c r="A9935" t="s">
        <v>16022</v>
      </c>
      <c r="B9935" t="s">
        <v>16020</v>
      </c>
      <c r="C9935" t="s">
        <v>16021</v>
      </c>
    </row>
    <row r="9936" spans="1:3">
      <c r="A9936" t="s">
        <v>16023</v>
      </c>
      <c r="B9936" t="s">
        <v>16024</v>
      </c>
      <c r="C9936" t="s">
        <v>16025</v>
      </c>
    </row>
    <row r="9937" spans="1:3">
      <c r="A9937" t="s">
        <v>16026</v>
      </c>
      <c r="B9937" t="s">
        <v>16024</v>
      </c>
      <c r="C9937" t="s">
        <v>16025</v>
      </c>
    </row>
    <row r="9938" spans="1:3">
      <c r="A9938" t="s">
        <v>16027</v>
      </c>
      <c r="B9938" t="s">
        <v>16028</v>
      </c>
      <c r="C9938" t="s">
        <v>16029</v>
      </c>
    </row>
    <row r="9939" spans="1:3">
      <c r="A9939" t="s">
        <v>16030</v>
      </c>
      <c r="B9939" t="s">
        <v>16028</v>
      </c>
      <c r="C9939" t="s">
        <v>16029</v>
      </c>
    </row>
    <row r="9940" spans="1:3">
      <c r="A9940" t="s">
        <v>16031</v>
      </c>
      <c r="B9940" t="s">
        <v>16032</v>
      </c>
      <c r="C9940" t="s">
        <v>16033</v>
      </c>
    </row>
    <row r="9941" spans="1:3">
      <c r="A9941" t="s">
        <v>16034</v>
      </c>
      <c r="B9941" t="s">
        <v>16032</v>
      </c>
      <c r="C9941" t="s">
        <v>16033</v>
      </c>
    </row>
    <row r="9942" spans="1:3">
      <c r="A9942" t="s">
        <v>16035</v>
      </c>
      <c r="B9942" t="s">
        <v>16036</v>
      </c>
      <c r="C9942" t="s">
        <v>16037</v>
      </c>
    </row>
    <row r="9943" spans="1:3">
      <c r="A9943" t="s">
        <v>16038</v>
      </c>
      <c r="B9943" t="s">
        <v>16036</v>
      </c>
      <c r="C9943" t="s">
        <v>16037</v>
      </c>
    </row>
    <row r="9944" spans="1:3">
      <c r="A9944" t="s">
        <v>16039</v>
      </c>
      <c r="B9944" t="s">
        <v>16040</v>
      </c>
      <c r="C9944" t="s">
        <v>16041</v>
      </c>
    </row>
    <row r="9945" spans="1:3">
      <c r="A9945" t="s">
        <v>16042</v>
      </c>
      <c r="B9945" t="s">
        <v>16040</v>
      </c>
      <c r="C9945" t="s">
        <v>16041</v>
      </c>
    </row>
    <row r="9946" spans="1:3">
      <c r="A9946" t="s">
        <v>16043</v>
      </c>
      <c r="B9946" t="s">
        <v>16044</v>
      </c>
      <c r="C9946" t="s">
        <v>16045</v>
      </c>
    </row>
    <row r="9947" spans="1:3">
      <c r="A9947" t="s">
        <v>16046</v>
      </c>
      <c r="B9947" t="s">
        <v>16044</v>
      </c>
      <c r="C9947" t="s">
        <v>16045</v>
      </c>
    </row>
    <row r="9948" spans="1:3">
      <c r="A9948" t="s">
        <v>16047</v>
      </c>
      <c r="B9948" t="s">
        <v>16048</v>
      </c>
    </row>
    <row r="9949" spans="1:3">
      <c r="A9949" t="s">
        <v>16049</v>
      </c>
      <c r="B9949" t="s">
        <v>16048</v>
      </c>
    </row>
    <row r="9950" spans="1:3">
      <c r="A9950" t="s">
        <v>16050</v>
      </c>
      <c r="B9950" t="s">
        <v>16051</v>
      </c>
      <c r="C9950" t="s">
        <v>16052</v>
      </c>
    </row>
    <row r="9951" spans="1:3">
      <c r="A9951" t="s">
        <v>16053</v>
      </c>
      <c r="B9951" t="s">
        <v>16051</v>
      </c>
      <c r="C9951" t="s">
        <v>16052</v>
      </c>
    </row>
    <row r="9952" spans="1:3">
      <c r="A9952" t="s">
        <v>16054</v>
      </c>
      <c r="B9952" t="s">
        <v>16055</v>
      </c>
      <c r="C9952" t="s">
        <v>16056</v>
      </c>
    </row>
    <row r="9953" spans="1:4">
      <c r="A9953" t="s">
        <v>16057</v>
      </c>
      <c r="B9953" t="s">
        <v>16055</v>
      </c>
      <c r="C9953" t="s">
        <v>16056</v>
      </c>
    </row>
    <row r="9954" spans="1:4">
      <c r="A9954" t="s">
        <v>16058</v>
      </c>
      <c r="B9954" t="s">
        <v>16059</v>
      </c>
      <c r="C9954" t="s">
        <v>16060</v>
      </c>
    </row>
    <row r="9955" spans="1:4">
      <c r="A9955" t="s">
        <v>16061</v>
      </c>
      <c r="B9955" t="s">
        <v>16059</v>
      </c>
      <c r="C9955" t="s">
        <v>16060</v>
      </c>
    </row>
    <row r="9956" spans="1:4">
      <c r="A9956" t="s">
        <v>16062</v>
      </c>
      <c r="B9956" t="s">
        <v>16063</v>
      </c>
      <c r="C9956" t="s">
        <v>16064</v>
      </c>
    </row>
    <row r="9957" spans="1:4">
      <c r="A9957" t="s">
        <v>16065</v>
      </c>
      <c r="B9957" t="s">
        <v>16063</v>
      </c>
      <c r="C9957" t="s">
        <v>16064</v>
      </c>
    </row>
    <row r="9958" spans="1:4">
      <c r="A9958" t="s">
        <v>16066</v>
      </c>
      <c r="D9958" t="e">
        <f>--AlexaAntiMouseAb</f>
        <v>#NAME?</v>
      </c>
    </row>
    <row r="9959" spans="1:4">
      <c r="A9959" t="s">
        <v>16067</v>
      </c>
      <c r="D9959" t="e">
        <f>--AlexaAntiMouseAb</f>
        <v>#NAME?</v>
      </c>
    </row>
    <row r="9960" spans="1:4">
      <c r="A9960" t="s">
        <v>16068</v>
      </c>
      <c r="D9960" t="e">
        <f>--Control14</f>
        <v>#NAME?</v>
      </c>
    </row>
    <row r="9961" spans="1:4">
      <c r="A9961" t="s">
        <v>16069</v>
      </c>
      <c r="D9961" t="e">
        <f>--Control14</f>
        <v>#NAME?</v>
      </c>
    </row>
    <row r="9962" spans="1:4">
      <c r="A9962" t="s">
        <v>16070</v>
      </c>
      <c r="D9962" t="e">
        <f>--BiotinAb1</f>
        <v>#NAME?</v>
      </c>
    </row>
    <row r="9963" spans="1:4">
      <c r="A9963" t="s">
        <v>16071</v>
      </c>
      <c r="D9963" t="e">
        <f>--BiotinAb1</f>
        <v>#NAME?</v>
      </c>
    </row>
    <row r="9964" spans="1:4">
      <c r="A9964" t="s">
        <v>16072</v>
      </c>
      <c r="D9964" t="e">
        <f>--BiotinAb2</f>
        <v>#NAME?</v>
      </c>
    </row>
    <row r="9965" spans="1:4">
      <c r="A9965" t="s">
        <v>16073</v>
      </c>
      <c r="D9965" t="e">
        <f>--BiotinAb2</f>
        <v>#NAME?</v>
      </c>
    </row>
    <row r="9966" spans="1:4">
      <c r="A9966" t="s">
        <v>16074</v>
      </c>
      <c r="D9966" t="e">
        <f>--BiotinAb3</f>
        <v>#NAME?</v>
      </c>
    </row>
    <row r="9967" spans="1:4">
      <c r="A9967" t="s">
        <v>16075</v>
      </c>
      <c r="D9967" t="e">
        <f>--BiotinAb3</f>
        <v>#NAME?</v>
      </c>
    </row>
    <row r="9968" spans="1:4">
      <c r="A9968" t="s">
        <v>16076</v>
      </c>
      <c r="D9968" t="e">
        <f>--BiotinAb4</f>
        <v>#NAME?</v>
      </c>
    </row>
    <row r="9969" spans="1:4">
      <c r="A9969" t="s">
        <v>16077</v>
      </c>
      <c r="D9969" t="e">
        <f>--BiotinAb4</f>
        <v>#NAME?</v>
      </c>
    </row>
    <row r="9970" spans="1:4">
      <c r="A9970" t="s">
        <v>16078</v>
      </c>
      <c r="D9970" t="e">
        <f>--BiotinAb5</f>
        <v>#NAME?</v>
      </c>
    </row>
    <row r="9971" spans="1:4">
      <c r="A9971" t="s">
        <v>16079</v>
      </c>
      <c r="D9971" t="e">
        <f>--BiotinAb5</f>
        <v>#NAME?</v>
      </c>
    </row>
    <row r="9972" spans="1:4">
      <c r="A9972" t="s">
        <v>16080</v>
      </c>
      <c r="D9972" t="e">
        <f>--BiotinAb6</f>
        <v>#NAME?</v>
      </c>
    </row>
    <row r="9973" spans="1:4">
      <c r="A9973" t="s">
        <v>16081</v>
      </c>
      <c r="D9973" t="e">
        <f>--BiotinAb6</f>
        <v>#NAME?</v>
      </c>
    </row>
    <row r="9974" spans="1:4">
      <c r="A9974" t="s">
        <v>16082</v>
      </c>
      <c r="D9974" t="e">
        <f>--Control16</f>
        <v>#NAME?</v>
      </c>
    </row>
    <row r="9975" spans="1:4">
      <c r="A9975" t="s">
        <v>16083</v>
      </c>
      <c r="D9975" t="e">
        <f>--Control16</f>
        <v>#NAME?</v>
      </c>
    </row>
    <row r="9976" spans="1:4">
      <c r="A9976" t="s">
        <v>16084</v>
      </c>
      <c r="D9976" t="e">
        <f>--Control13</f>
        <v>#NAME?</v>
      </c>
    </row>
    <row r="9977" spans="1:4">
      <c r="A9977" t="s">
        <v>16085</v>
      </c>
      <c r="D9977" t="e">
        <f>--Control13</f>
        <v>#NAME?</v>
      </c>
    </row>
    <row r="9978" spans="1:4">
      <c r="A9978" t="s">
        <v>16086</v>
      </c>
      <c r="D9978" t="e">
        <f>--RabbitAntiGSTAb</f>
        <v>#NAME?</v>
      </c>
    </row>
    <row r="9979" spans="1:4">
      <c r="A9979" t="s">
        <v>16087</v>
      </c>
      <c r="D9979" t="e">
        <f>--RabbitAntiGSTAb</f>
        <v>#NAME?</v>
      </c>
    </row>
    <row r="9980" spans="1:4">
      <c r="A9980" t="s">
        <v>16088</v>
      </c>
      <c r="D9980" t="e">
        <f>--V5control</f>
        <v>#NAME?</v>
      </c>
    </row>
    <row r="9981" spans="1:4">
      <c r="A9981" t="s">
        <v>16089</v>
      </c>
      <c r="D9981" t="e">
        <f>--V5control</f>
        <v>#NAME?</v>
      </c>
    </row>
    <row r="9982" spans="1:4">
      <c r="A9982" t="s">
        <v>16090</v>
      </c>
      <c r="D9982" t="e">
        <f>--Buffer</f>
        <v>#NAME?</v>
      </c>
    </row>
    <row r="9983" spans="1:4">
      <c r="A9983" t="s">
        <v>16091</v>
      </c>
      <c r="D9983" t="e">
        <f>--Buffer</f>
        <v>#NAME?</v>
      </c>
    </row>
    <row r="9984" spans="1:4">
      <c r="A9984" t="s">
        <v>16092</v>
      </c>
      <c r="D9984" t="e">
        <f>--Control17</f>
        <v>#NAME?</v>
      </c>
    </row>
    <row r="9985" spans="1:4">
      <c r="A9985" t="s">
        <v>16093</v>
      </c>
      <c r="D9985" t="e">
        <f>--Control17</f>
        <v>#NAME?</v>
      </c>
    </row>
    <row r="9986" spans="1:4">
      <c r="A9986" t="s">
        <v>16094</v>
      </c>
      <c r="D9986" t="e">
        <f>--Control18</f>
        <v>#NAME?</v>
      </c>
    </row>
    <row r="9987" spans="1:4">
      <c r="A9987" t="s">
        <v>16095</v>
      </c>
      <c r="D9987" t="e">
        <f>--Control18</f>
        <v>#NAME?</v>
      </c>
    </row>
    <row r="9988" spans="1:4">
      <c r="A9988" t="s">
        <v>16096</v>
      </c>
      <c r="D9988" t="e">
        <f>--Control19</f>
        <v>#NAME?</v>
      </c>
    </row>
    <row r="9989" spans="1:4">
      <c r="A9989" t="s">
        <v>16097</v>
      </c>
      <c r="D9989" t="e">
        <f>--Control19</f>
        <v>#NAME?</v>
      </c>
    </row>
    <row r="9990" spans="1:4">
      <c r="A9990" t="s">
        <v>16098</v>
      </c>
      <c r="D9990" t="e">
        <f>--AlexaAntiMouseAb</f>
        <v>#NAME?</v>
      </c>
    </row>
    <row r="9991" spans="1:4">
      <c r="A9991" t="s">
        <v>16099</v>
      </c>
      <c r="D9991" t="e">
        <f>--AlexaAntiMouseAb</f>
        <v>#NAME?</v>
      </c>
    </row>
    <row r="9992" spans="1:4">
      <c r="A9992" t="s">
        <v>16100</v>
      </c>
      <c r="D9992" t="e">
        <f>--Control15</f>
        <v>#NAME?</v>
      </c>
    </row>
    <row r="9993" spans="1:4">
      <c r="A9993" t="s">
        <v>16101</v>
      </c>
      <c r="D9993" t="e">
        <f>--Control15</f>
        <v>#NAME?</v>
      </c>
    </row>
    <row r="9994" spans="1:4">
      <c r="A9994" t="s">
        <v>16102</v>
      </c>
      <c r="D9994" t="e">
        <f>--AntiBiotinAb</f>
        <v>#NAME?</v>
      </c>
    </row>
    <row r="9995" spans="1:4">
      <c r="A9995" t="s">
        <v>16103</v>
      </c>
      <c r="D9995" t="e">
        <f>--AntiBiotinAb</f>
        <v>#NAME?</v>
      </c>
    </row>
    <row r="9996" spans="1:4">
      <c r="A9996" t="s">
        <v>16104</v>
      </c>
      <c r="D9996">
        <f>--BSA1</f>
        <v>0</v>
      </c>
    </row>
    <row r="9997" spans="1:4">
      <c r="A9997" t="s">
        <v>16105</v>
      </c>
      <c r="D9997">
        <f>--BSA1</f>
        <v>0</v>
      </c>
    </row>
    <row r="9998" spans="1:4">
      <c r="A9998" t="s">
        <v>16106</v>
      </c>
      <c r="D9998">
        <f>--BSA2</f>
        <v>0</v>
      </c>
    </row>
    <row r="9999" spans="1:4">
      <c r="A9999" t="s">
        <v>16107</v>
      </c>
      <c r="D9999">
        <f>--BSA2</f>
        <v>0</v>
      </c>
    </row>
    <row r="10000" spans="1:4">
      <c r="A10000" t="s">
        <v>16108</v>
      </c>
      <c r="D10000">
        <f>--BSA3</f>
        <v>0</v>
      </c>
    </row>
    <row r="10001" spans="1:4">
      <c r="A10001" t="s">
        <v>16109</v>
      </c>
      <c r="D10001">
        <f>--BSA3</f>
        <v>0</v>
      </c>
    </row>
    <row r="10002" spans="1:4">
      <c r="A10002" t="s">
        <v>16110</v>
      </c>
      <c r="D10002">
        <f>--BSA4</f>
        <v>0</v>
      </c>
    </row>
    <row r="10003" spans="1:4">
      <c r="A10003" t="s">
        <v>16111</v>
      </c>
      <c r="D10003">
        <f>--BSA4</f>
        <v>0</v>
      </c>
    </row>
    <row r="10004" spans="1:4">
      <c r="A10004" t="s">
        <v>16112</v>
      </c>
      <c r="D10004">
        <f>--BSA5</f>
        <v>0</v>
      </c>
    </row>
    <row r="10005" spans="1:4">
      <c r="A10005" t="s">
        <v>16113</v>
      </c>
      <c r="D10005">
        <f>--BSA5</f>
        <v>0</v>
      </c>
    </row>
    <row r="10006" spans="1:4">
      <c r="A10006" t="s">
        <v>16114</v>
      </c>
      <c r="B10006" t="s">
        <v>16115</v>
      </c>
      <c r="C10006" t="s">
        <v>16116</v>
      </c>
    </row>
    <row r="10007" spans="1:4">
      <c r="A10007" t="s">
        <v>16117</v>
      </c>
      <c r="B10007" t="s">
        <v>16115</v>
      </c>
      <c r="C10007" t="s">
        <v>16116</v>
      </c>
    </row>
    <row r="10008" spans="1:4">
      <c r="A10008" t="s">
        <v>16118</v>
      </c>
      <c r="B10008" t="s">
        <v>16119</v>
      </c>
      <c r="C10008" t="s">
        <v>16120</v>
      </c>
    </row>
    <row r="10009" spans="1:4">
      <c r="A10009" t="s">
        <v>16121</v>
      </c>
      <c r="B10009" t="s">
        <v>16119</v>
      </c>
      <c r="C10009" t="s">
        <v>16120</v>
      </c>
    </row>
    <row r="10010" spans="1:4">
      <c r="A10010" t="s">
        <v>16122</v>
      </c>
      <c r="B10010" t="s">
        <v>16123</v>
      </c>
      <c r="C10010" t="s">
        <v>16124</v>
      </c>
    </row>
    <row r="10011" spans="1:4">
      <c r="A10011" t="s">
        <v>16125</v>
      </c>
      <c r="B10011" t="s">
        <v>16123</v>
      </c>
      <c r="C10011" t="s">
        <v>16124</v>
      </c>
    </row>
    <row r="10012" spans="1:4">
      <c r="A10012" t="s">
        <v>16126</v>
      </c>
      <c r="B10012" t="s">
        <v>11962</v>
      </c>
      <c r="C10012" t="s">
        <v>11963</v>
      </c>
    </row>
    <row r="10013" spans="1:4">
      <c r="A10013" t="s">
        <v>16127</v>
      </c>
      <c r="B10013" t="s">
        <v>11962</v>
      </c>
      <c r="C10013" t="s">
        <v>11963</v>
      </c>
    </row>
    <row r="10014" spans="1:4">
      <c r="A10014" t="s">
        <v>16128</v>
      </c>
      <c r="B10014" t="s">
        <v>16129</v>
      </c>
      <c r="C10014" t="s">
        <v>16130</v>
      </c>
    </row>
    <row r="10015" spans="1:4">
      <c r="A10015" t="s">
        <v>16131</v>
      </c>
      <c r="B10015" t="s">
        <v>16129</v>
      </c>
      <c r="C10015" t="s">
        <v>16130</v>
      </c>
    </row>
    <row r="10016" spans="1:4">
      <c r="A10016" t="s">
        <v>16132</v>
      </c>
      <c r="B10016" t="s">
        <v>9275</v>
      </c>
      <c r="C10016" t="s">
        <v>9276</v>
      </c>
    </row>
    <row r="10017" spans="1:3">
      <c r="A10017" t="s">
        <v>16133</v>
      </c>
      <c r="B10017" t="s">
        <v>9275</v>
      </c>
      <c r="C10017" t="s">
        <v>9276</v>
      </c>
    </row>
    <row r="10018" spans="1:3">
      <c r="A10018" t="s">
        <v>16134</v>
      </c>
      <c r="B10018" t="s">
        <v>16135</v>
      </c>
      <c r="C10018" t="s">
        <v>16136</v>
      </c>
    </row>
    <row r="10019" spans="1:3">
      <c r="A10019" t="s">
        <v>16137</v>
      </c>
      <c r="B10019" t="s">
        <v>16135</v>
      </c>
      <c r="C10019" t="s">
        <v>16136</v>
      </c>
    </row>
    <row r="10020" spans="1:3">
      <c r="A10020" t="s">
        <v>16138</v>
      </c>
      <c r="B10020" t="s">
        <v>16139</v>
      </c>
      <c r="C10020" t="s">
        <v>16140</v>
      </c>
    </row>
    <row r="10021" spans="1:3">
      <c r="A10021" t="s">
        <v>16141</v>
      </c>
      <c r="B10021" t="s">
        <v>16139</v>
      </c>
      <c r="C10021" t="s">
        <v>16140</v>
      </c>
    </row>
    <row r="10022" spans="1:3">
      <c r="A10022" t="s">
        <v>16142</v>
      </c>
      <c r="B10022" t="s">
        <v>16143</v>
      </c>
      <c r="C10022" t="s">
        <v>16144</v>
      </c>
    </row>
    <row r="10023" spans="1:3">
      <c r="A10023" t="s">
        <v>16145</v>
      </c>
      <c r="B10023" t="s">
        <v>16143</v>
      </c>
      <c r="C10023" t="s">
        <v>16144</v>
      </c>
    </row>
    <row r="10024" spans="1:3">
      <c r="A10024" t="s">
        <v>16146</v>
      </c>
      <c r="B10024" t="s">
        <v>15319</v>
      </c>
      <c r="C10024" t="s">
        <v>15320</v>
      </c>
    </row>
    <row r="10025" spans="1:3">
      <c r="A10025" t="s">
        <v>16147</v>
      </c>
      <c r="B10025" t="s">
        <v>15319</v>
      </c>
      <c r="C10025" t="s">
        <v>15320</v>
      </c>
    </row>
    <row r="10026" spans="1:3">
      <c r="A10026" t="s">
        <v>16148</v>
      </c>
      <c r="B10026" t="s">
        <v>16149</v>
      </c>
      <c r="C10026" t="s">
        <v>16150</v>
      </c>
    </row>
    <row r="10027" spans="1:3">
      <c r="A10027" t="s">
        <v>16151</v>
      </c>
      <c r="B10027" t="s">
        <v>16149</v>
      </c>
      <c r="C10027" t="s">
        <v>16150</v>
      </c>
    </row>
    <row r="10028" spans="1:3">
      <c r="A10028" t="s">
        <v>16152</v>
      </c>
      <c r="B10028" t="s">
        <v>16153</v>
      </c>
      <c r="C10028" t="s">
        <v>16154</v>
      </c>
    </row>
    <row r="10029" spans="1:3">
      <c r="A10029" t="s">
        <v>16155</v>
      </c>
      <c r="B10029" t="s">
        <v>16153</v>
      </c>
      <c r="C10029" t="s">
        <v>16154</v>
      </c>
    </row>
    <row r="10030" spans="1:3">
      <c r="A10030" t="s">
        <v>16156</v>
      </c>
      <c r="B10030" t="s">
        <v>16157</v>
      </c>
    </row>
    <row r="10031" spans="1:3">
      <c r="A10031" t="s">
        <v>16158</v>
      </c>
      <c r="B10031" t="s">
        <v>16157</v>
      </c>
    </row>
    <row r="10032" spans="1:3">
      <c r="A10032" t="s">
        <v>16159</v>
      </c>
      <c r="B10032" t="s">
        <v>16160</v>
      </c>
    </row>
    <row r="10033" spans="1:3">
      <c r="A10033" t="s">
        <v>16161</v>
      </c>
      <c r="B10033" t="s">
        <v>16160</v>
      </c>
    </row>
    <row r="10034" spans="1:3">
      <c r="A10034" t="s">
        <v>16162</v>
      </c>
      <c r="B10034" t="s">
        <v>16163</v>
      </c>
      <c r="C10034" t="s">
        <v>16164</v>
      </c>
    </row>
    <row r="10035" spans="1:3">
      <c r="A10035" t="s">
        <v>16165</v>
      </c>
      <c r="B10035" t="s">
        <v>16163</v>
      </c>
      <c r="C10035" t="s">
        <v>16164</v>
      </c>
    </row>
    <row r="10036" spans="1:3">
      <c r="A10036" t="s">
        <v>16166</v>
      </c>
      <c r="B10036" t="s">
        <v>5175</v>
      </c>
      <c r="C10036" t="s">
        <v>5176</v>
      </c>
    </row>
    <row r="10037" spans="1:3">
      <c r="A10037" t="s">
        <v>16167</v>
      </c>
      <c r="B10037" t="s">
        <v>5175</v>
      </c>
      <c r="C10037" t="s">
        <v>5176</v>
      </c>
    </row>
    <row r="10038" spans="1:3">
      <c r="A10038" t="s">
        <v>16168</v>
      </c>
      <c r="B10038" t="s">
        <v>16169</v>
      </c>
      <c r="C10038" t="s">
        <v>16170</v>
      </c>
    </row>
    <row r="10039" spans="1:3">
      <c r="A10039" t="s">
        <v>16171</v>
      </c>
      <c r="B10039" t="s">
        <v>16169</v>
      </c>
      <c r="C10039" t="s">
        <v>16170</v>
      </c>
    </row>
    <row r="10040" spans="1:3">
      <c r="A10040" t="s">
        <v>16172</v>
      </c>
      <c r="B10040" t="s">
        <v>16173</v>
      </c>
      <c r="C10040" t="s">
        <v>16174</v>
      </c>
    </row>
    <row r="10041" spans="1:3">
      <c r="A10041" t="s">
        <v>16175</v>
      </c>
      <c r="B10041" t="s">
        <v>16173</v>
      </c>
      <c r="C10041" t="s">
        <v>16174</v>
      </c>
    </row>
    <row r="10042" spans="1:3">
      <c r="A10042" t="s">
        <v>16176</v>
      </c>
      <c r="B10042" t="s">
        <v>16177</v>
      </c>
      <c r="C10042" t="s">
        <v>16178</v>
      </c>
    </row>
    <row r="10043" spans="1:3">
      <c r="A10043" t="s">
        <v>16179</v>
      </c>
      <c r="B10043" t="s">
        <v>16177</v>
      </c>
      <c r="C10043" t="s">
        <v>16178</v>
      </c>
    </row>
    <row r="10044" spans="1:3">
      <c r="A10044" t="s">
        <v>16180</v>
      </c>
      <c r="B10044" t="s">
        <v>16181</v>
      </c>
      <c r="C10044" t="s">
        <v>16182</v>
      </c>
    </row>
    <row r="10045" spans="1:3">
      <c r="A10045" t="s">
        <v>16183</v>
      </c>
      <c r="B10045" t="s">
        <v>16181</v>
      </c>
      <c r="C10045" t="s">
        <v>16182</v>
      </c>
    </row>
    <row r="10046" spans="1:3">
      <c r="A10046" t="s">
        <v>16184</v>
      </c>
      <c r="B10046" t="s">
        <v>16185</v>
      </c>
      <c r="C10046" t="s">
        <v>16186</v>
      </c>
    </row>
    <row r="10047" spans="1:3">
      <c r="A10047" t="s">
        <v>16187</v>
      </c>
      <c r="B10047" t="s">
        <v>16185</v>
      </c>
      <c r="C10047" t="s">
        <v>16186</v>
      </c>
    </row>
    <row r="10048" spans="1:3">
      <c r="A10048" t="s">
        <v>16188</v>
      </c>
      <c r="B10048" t="s">
        <v>16189</v>
      </c>
      <c r="C10048" t="s">
        <v>16190</v>
      </c>
    </row>
    <row r="10049" spans="1:3">
      <c r="A10049" t="s">
        <v>16191</v>
      </c>
      <c r="B10049" t="s">
        <v>16189</v>
      </c>
      <c r="C10049" t="s">
        <v>16190</v>
      </c>
    </row>
    <row r="10050" spans="1:3">
      <c r="A10050" t="s">
        <v>16192</v>
      </c>
      <c r="B10050" t="s">
        <v>16193</v>
      </c>
      <c r="C10050" t="s">
        <v>16194</v>
      </c>
    </row>
    <row r="10051" spans="1:3">
      <c r="A10051" t="s">
        <v>16195</v>
      </c>
      <c r="B10051" t="s">
        <v>16193</v>
      </c>
      <c r="C10051" t="s">
        <v>16194</v>
      </c>
    </row>
    <row r="10052" spans="1:3">
      <c r="A10052" t="s">
        <v>16196</v>
      </c>
      <c r="B10052" t="s">
        <v>16197</v>
      </c>
      <c r="C10052" t="s">
        <v>16198</v>
      </c>
    </row>
    <row r="10053" spans="1:3">
      <c r="A10053" t="s">
        <v>16199</v>
      </c>
      <c r="B10053" t="s">
        <v>16197</v>
      </c>
      <c r="C10053" t="s">
        <v>16198</v>
      </c>
    </row>
    <row r="10054" spans="1:3">
      <c r="A10054" t="s">
        <v>16200</v>
      </c>
      <c r="B10054" t="s">
        <v>16201</v>
      </c>
      <c r="C10054" t="s">
        <v>16202</v>
      </c>
    </row>
    <row r="10055" spans="1:3">
      <c r="A10055" t="s">
        <v>16203</v>
      </c>
      <c r="B10055" t="s">
        <v>16201</v>
      </c>
      <c r="C10055" t="s">
        <v>16202</v>
      </c>
    </row>
    <row r="10056" spans="1:3">
      <c r="A10056" t="s">
        <v>16204</v>
      </c>
      <c r="B10056" t="s">
        <v>16205</v>
      </c>
      <c r="C10056" t="s">
        <v>16206</v>
      </c>
    </row>
    <row r="10057" spans="1:3">
      <c r="A10057" t="s">
        <v>16207</v>
      </c>
      <c r="B10057" t="s">
        <v>16205</v>
      </c>
      <c r="C10057" t="s">
        <v>16206</v>
      </c>
    </row>
    <row r="10058" spans="1:3">
      <c r="A10058" t="s">
        <v>16208</v>
      </c>
      <c r="B10058" t="s">
        <v>16209</v>
      </c>
      <c r="C10058" t="s">
        <v>16210</v>
      </c>
    </row>
    <row r="10059" spans="1:3">
      <c r="A10059" t="s">
        <v>16211</v>
      </c>
      <c r="B10059" t="s">
        <v>16209</v>
      </c>
      <c r="C10059" t="s">
        <v>16210</v>
      </c>
    </row>
    <row r="10060" spans="1:3">
      <c r="A10060" t="s">
        <v>16212</v>
      </c>
      <c r="B10060" t="s">
        <v>16213</v>
      </c>
      <c r="C10060" t="s">
        <v>16214</v>
      </c>
    </row>
    <row r="10061" spans="1:3">
      <c r="A10061" t="s">
        <v>16215</v>
      </c>
      <c r="B10061" t="s">
        <v>16213</v>
      </c>
      <c r="C10061" t="s">
        <v>16214</v>
      </c>
    </row>
    <row r="10062" spans="1:3">
      <c r="A10062" t="s">
        <v>16216</v>
      </c>
      <c r="B10062" t="s">
        <v>16217</v>
      </c>
      <c r="C10062" t="s">
        <v>16218</v>
      </c>
    </row>
    <row r="10063" spans="1:3">
      <c r="A10063" t="s">
        <v>16219</v>
      </c>
      <c r="B10063" t="s">
        <v>16217</v>
      </c>
      <c r="C10063" t="s">
        <v>16218</v>
      </c>
    </row>
    <row r="10064" spans="1:3">
      <c r="A10064" t="s">
        <v>16220</v>
      </c>
      <c r="B10064" t="s">
        <v>16221</v>
      </c>
      <c r="C10064" t="s">
        <v>16222</v>
      </c>
    </row>
    <row r="10065" spans="1:3">
      <c r="A10065" t="s">
        <v>16223</v>
      </c>
      <c r="B10065" t="s">
        <v>16221</v>
      </c>
      <c r="C10065" t="s">
        <v>16222</v>
      </c>
    </row>
    <row r="10066" spans="1:3">
      <c r="A10066" t="s">
        <v>16224</v>
      </c>
      <c r="B10066" t="s">
        <v>16225</v>
      </c>
      <c r="C10066" t="s">
        <v>16226</v>
      </c>
    </row>
    <row r="10067" spans="1:3">
      <c r="A10067" t="s">
        <v>16227</v>
      </c>
      <c r="B10067" t="s">
        <v>16225</v>
      </c>
      <c r="C10067" t="s">
        <v>16226</v>
      </c>
    </row>
    <row r="10068" spans="1:3">
      <c r="A10068" t="s">
        <v>16228</v>
      </c>
      <c r="B10068" t="s">
        <v>16229</v>
      </c>
      <c r="C10068" t="s">
        <v>16230</v>
      </c>
    </row>
    <row r="10069" spans="1:3">
      <c r="A10069" t="s">
        <v>16231</v>
      </c>
      <c r="B10069" t="s">
        <v>16229</v>
      </c>
      <c r="C10069" t="s">
        <v>16230</v>
      </c>
    </row>
    <row r="10070" spans="1:3">
      <c r="A10070" t="s">
        <v>16232</v>
      </c>
      <c r="B10070" t="s">
        <v>16233</v>
      </c>
    </row>
    <row r="10071" spans="1:3">
      <c r="A10071" t="s">
        <v>16234</v>
      </c>
      <c r="B10071" t="s">
        <v>16233</v>
      </c>
    </row>
    <row r="10072" spans="1:3">
      <c r="A10072" t="s">
        <v>16235</v>
      </c>
      <c r="B10072" t="s">
        <v>16236</v>
      </c>
    </row>
    <row r="10073" spans="1:3">
      <c r="A10073" t="s">
        <v>16237</v>
      </c>
      <c r="B10073" t="s">
        <v>16236</v>
      </c>
    </row>
    <row r="10074" spans="1:3">
      <c r="A10074" t="s">
        <v>16238</v>
      </c>
      <c r="B10074" t="s">
        <v>16239</v>
      </c>
      <c r="C10074" t="s">
        <v>16240</v>
      </c>
    </row>
    <row r="10075" spans="1:3">
      <c r="A10075" t="s">
        <v>16241</v>
      </c>
      <c r="B10075" t="s">
        <v>16239</v>
      </c>
      <c r="C10075" t="s">
        <v>16240</v>
      </c>
    </row>
    <row r="10076" spans="1:3">
      <c r="A10076" t="s">
        <v>16242</v>
      </c>
      <c r="B10076" t="s">
        <v>16243</v>
      </c>
    </row>
    <row r="10077" spans="1:3">
      <c r="A10077" t="s">
        <v>16244</v>
      </c>
      <c r="B10077" t="s">
        <v>16243</v>
      </c>
    </row>
    <row r="10078" spans="1:3">
      <c r="A10078" t="s">
        <v>16245</v>
      </c>
      <c r="B10078" t="s">
        <v>16246</v>
      </c>
      <c r="C10078" t="s">
        <v>16247</v>
      </c>
    </row>
    <row r="10079" spans="1:3">
      <c r="A10079" t="s">
        <v>16248</v>
      </c>
      <c r="B10079" t="s">
        <v>16246</v>
      </c>
      <c r="C10079" t="s">
        <v>16247</v>
      </c>
    </row>
    <row r="10080" spans="1:3">
      <c r="A10080" t="s">
        <v>16249</v>
      </c>
      <c r="B10080" t="s">
        <v>16250</v>
      </c>
    </row>
    <row r="10081" spans="1:3">
      <c r="A10081" t="s">
        <v>16251</v>
      </c>
      <c r="B10081" t="s">
        <v>16250</v>
      </c>
    </row>
    <row r="10082" spans="1:3">
      <c r="A10082" t="s">
        <v>16252</v>
      </c>
      <c r="B10082" t="s">
        <v>16253</v>
      </c>
      <c r="C10082" t="s">
        <v>16254</v>
      </c>
    </row>
    <row r="10083" spans="1:3">
      <c r="A10083" t="s">
        <v>16255</v>
      </c>
      <c r="B10083" t="s">
        <v>16253</v>
      </c>
      <c r="C10083" t="s">
        <v>16254</v>
      </c>
    </row>
    <row r="10084" spans="1:3">
      <c r="A10084" t="s">
        <v>16256</v>
      </c>
      <c r="B10084" t="s">
        <v>16257</v>
      </c>
      <c r="C10084" t="s">
        <v>16258</v>
      </c>
    </row>
    <row r="10085" spans="1:3">
      <c r="A10085" t="s">
        <v>16259</v>
      </c>
      <c r="B10085" t="s">
        <v>16257</v>
      </c>
      <c r="C10085" t="s">
        <v>16258</v>
      </c>
    </row>
    <row r="10086" spans="1:3">
      <c r="A10086" t="s">
        <v>16260</v>
      </c>
      <c r="B10086" t="s">
        <v>16261</v>
      </c>
      <c r="C10086" t="s">
        <v>16262</v>
      </c>
    </row>
    <row r="10087" spans="1:3">
      <c r="A10087" t="s">
        <v>16263</v>
      </c>
      <c r="B10087" t="s">
        <v>16261</v>
      </c>
      <c r="C10087" t="s">
        <v>16262</v>
      </c>
    </row>
    <row r="10088" spans="1:3">
      <c r="A10088" t="s">
        <v>16264</v>
      </c>
      <c r="B10088" t="s">
        <v>16265</v>
      </c>
      <c r="C10088" t="s">
        <v>16266</v>
      </c>
    </row>
    <row r="10089" spans="1:3">
      <c r="A10089" t="s">
        <v>16267</v>
      </c>
      <c r="B10089" t="s">
        <v>16265</v>
      </c>
      <c r="C10089" t="s">
        <v>16266</v>
      </c>
    </row>
    <row r="10090" spans="1:3">
      <c r="A10090" t="s">
        <v>16268</v>
      </c>
      <c r="B10090" t="s">
        <v>16269</v>
      </c>
      <c r="C10090" t="s">
        <v>16270</v>
      </c>
    </row>
    <row r="10091" spans="1:3">
      <c r="A10091" t="s">
        <v>16271</v>
      </c>
      <c r="B10091" t="s">
        <v>16269</v>
      </c>
      <c r="C10091" t="s">
        <v>16270</v>
      </c>
    </row>
    <row r="10092" spans="1:3">
      <c r="A10092" t="s">
        <v>16272</v>
      </c>
      <c r="B10092" t="s">
        <v>16273</v>
      </c>
      <c r="C10092" t="s">
        <v>16274</v>
      </c>
    </row>
    <row r="10093" spans="1:3">
      <c r="A10093" t="s">
        <v>16275</v>
      </c>
      <c r="B10093" t="s">
        <v>16273</v>
      </c>
      <c r="C10093" t="s">
        <v>16274</v>
      </c>
    </row>
    <row r="10094" spans="1:3">
      <c r="A10094" t="s">
        <v>16276</v>
      </c>
      <c r="B10094" t="s">
        <v>16277</v>
      </c>
      <c r="C10094" t="s">
        <v>16278</v>
      </c>
    </row>
    <row r="10095" spans="1:3">
      <c r="A10095" t="s">
        <v>16279</v>
      </c>
      <c r="B10095" t="s">
        <v>16277</v>
      </c>
      <c r="C10095" t="s">
        <v>16278</v>
      </c>
    </row>
    <row r="10096" spans="1:3">
      <c r="A10096" t="s">
        <v>16280</v>
      </c>
      <c r="B10096" t="s">
        <v>16281</v>
      </c>
      <c r="C10096" t="s">
        <v>16282</v>
      </c>
    </row>
    <row r="10097" spans="1:4">
      <c r="A10097" t="s">
        <v>16283</v>
      </c>
      <c r="B10097" t="s">
        <v>16281</v>
      </c>
      <c r="C10097" t="s">
        <v>16282</v>
      </c>
    </row>
    <row r="10098" spans="1:4">
      <c r="A10098" t="s">
        <v>16284</v>
      </c>
      <c r="B10098" t="s">
        <v>16285</v>
      </c>
      <c r="C10098" t="s">
        <v>16286</v>
      </c>
    </row>
    <row r="10099" spans="1:4">
      <c r="A10099" t="s">
        <v>16287</v>
      </c>
      <c r="B10099" t="s">
        <v>16285</v>
      </c>
      <c r="C10099" t="s">
        <v>16286</v>
      </c>
    </row>
    <row r="10100" spans="1:4">
      <c r="A10100" t="s">
        <v>16288</v>
      </c>
      <c r="B10100" t="s">
        <v>16289</v>
      </c>
      <c r="C10100" t="s">
        <v>16290</v>
      </c>
    </row>
    <row r="10101" spans="1:4">
      <c r="A10101" t="s">
        <v>16291</v>
      </c>
      <c r="B10101" t="s">
        <v>16289</v>
      </c>
      <c r="C10101" t="s">
        <v>16290</v>
      </c>
    </row>
    <row r="10102" spans="1:4">
      <c r="A10102" t="s">
        <v>16292</v>
      </c>
      <c r="D10102">
        <f>--GST1</f>
        <v>0</v>
      </c>
    </row>
    <row r="10103" spans="1:4">
      <c r="A10103" t="s">
        <v>16293</v>
      </c>
      <c r="D10103">
        <f>--GST1</f>
        <v>0</v>
      </c>
    </row>
    <row r="10104" spans="1:4">
      <c r="A10104" t="s">
        <v>16294</v>
      </c>
      <c r="D10104">
        <f>--GST2</f>
        <v>0</v>
      </c>
    </row>
    <row r="10105" spans="1:4">
      <c r="A10105" t="s">
        <v>16295</v>
      </c>
      <c r="D10105">
        <f>--GST2</f>
        <v>0</v>
      </c>
    </row>
    <row r="10106" spans="1:4">
      <c r="A10106" t="s">
        <v>16296</v>
      </c>
      <c r="D10106">
        <f>--GST3</f>
        <v>0</v>
      </c>
    </row>
    <row r="10107" spans="1:4">
      <c r="A10107" t="s">
        <v>16297</v>
      </c>
      <c r="D10107">
        <f>--GST3</f>
        <v>0</v>
      </c>
    </row>
    <row r="10108" spans="1:4">
      <c r="A10108" t="s">
        <v>16298</v>
      </c>
      <c r="D10108">
        <f>--GST4</f>
        <v>0</v>
      </c>
    </row>
    <row r="10109" spans="1:4">
      <c r="A10109" t="s">
        <v>16299</v>
      </c>
      <c r="D10109">
        <f>--GST4</f>
        <v>0</v>
      </c>
    </row>
    <row r="10110" spans="1:4">
      <c r="A10110" t="s">
        <v>16300</v>
      </c>
      <c r="D10110">
        <f>--GST5</f>
        <v>0</v>
      </c>
    </row>
    <row r="10111" spans="1:4">
      <c r="A10111" t="s">
        <v>16301</v>
      </c>
      <c r="D10111">
        <f>--GST5</f>
        <v>0</v>
      </c>
    </row>
    <row r="10112" spans="1:4">
      <c r="A10112" t="s">
        <v>16302</v>
      </c>
      <c r="D10112">
        <f>--GST6</f>
        <v>0</v>
      </c>
    </row>
    <row r="10113" spans="1:4">
      <c r="A10113" t="s">
        <v>16303</v>
      </c>
      <c r="D10113">
        <f>--GST6</f>
        <v>0</v>
      </c>
    </row>
    <row r="10114" spans="1:4">
      <c r="A10114" t="s">
        <v>16304</v>
      </c>
      <c r="D10114">
        <f>--GST7</f>
        <v>0</v>
      </c>
    </row>
    <row r="10115" spans="1:4">
      <c r="A10115" t="s">
        <v>16305</v>
      </c>
      <c r="D10115">
        <f>--GST7</f>
        <v>0</v>
      </c>
    </row>
    <row r="10116" spans="1:4">
      <c r="A10116" t="s">
        <v>16306</v>
      </c>
      <c r="D10116">
        <f>--GST8</f>
        <v>0</v>
      </c>
    </row>
    <row r="10117" spans="1:4">
      <c r="A10117" t="s">
        <v>16307</v>
      </c>
      <c r="D10117">
        <f>--GST8</f>
        <v>0</v>
      </c>
    </row>
    <row r="10118" spans="1:4">
      <c r="A10118" t="s">
        <v>16308</v>
      </c>
      <c r="B10118" t="s">
        <v>16309</v>
      </c>
    </row>
    <row r="10119" spans="1:4">
      <c r="A10119" t="s">
        <v>16310</v>
      </c>
      <c r="B10119" t="s">
        <v>16309</v>
      </c>
    </row>
    <row r="10120" spans="1:4">
      <c r="A10120" t="s">
        <v>16311</v>
      </c>
      <c r="B10120" t="s">
        <v>16312</v>
      </c>
    </row>
    <row r="10121" spans="1:4">
      <c r="A10121" t="s">
        <v>16313</v>
      </c>
      <c r="B10121" t="s">
        <v>16312</v>
      </c>
    </row>
    <row r="10122" spans="1:4">
      <c r="A10122" t="s">
        <v>16314</v>
      </c>
      <c r="B10122" t="s">
        <v>16315</v>
      </c>
    </row>
    <row r="10123" spans="1:4">
      <c r="A10123" t="s">
        <v>16316</v>
      </c>
      <c r="B10123" t="s">
        <v>16315</v>
      </c>
    </row>
    <row r="10124" spans="1:4">
      <c r="A10124" t="s">
        <v>16317</v>
      </c>
      <c r="B10124" t="s">
        <v>16318</v>
      </c>
    </row>
    <row r="10125" spans="1:4">
      <c r="A10125" t="s">
        <v>16319</v>
      </c>
      <c r="B10125" t="s">
        <v>16318</v>
      </c>
    </row>
    <row r="10126" spans="1:4">
      <c r="A10126" t="s">
        <v>16320</v>
      </c>
      <c r="B10126" t="s">
        <v>16321</v>
      </c>
    </row>
    <row r="10127" spans="1:4">
      <c r="A10127" t="s">
        <v>16322</v>
      </c>
      <c r="B10127" t="s">
        <v>16321</v>
      </c>
    </row>
    <row r="10128" spans="1:4">
      <c r="A10128" t="s">
        <v>16323</v>
      </c>
      <c r="B10128" t="s">
        <v>16324</v>
      </c>
      <c r="C10128" t="s">
        <v>16325</v>
      </c>
    </row>
    <row r="10129" spans="1:3">
      <c r="A10129" t="s">
        <v>16326</v>
      </c>
      <c r="B10129" t="s">
        <v>16324</v>
      </c>
      <c r="C10129" t="s">
        <v>16325</v>
      </c>
    </row>
    <row r="10130" spans="1:3">
      <c r="A10130" t="s">
        <v>16327</v>
      </c>
      <c r="B10130" t="s">
        <v>16328</v>
      </c>
    </row>
    <row r="10131" spans="1:3">
      <c r="A10131" t="s">
        <v>16329</v>
      </c>
      <c r="B10131" t="s">
        <v>16328</v>
      </c>
    </row>
    <row r="10132" spans="1:3">
      <c r="A10132" t="s">
        <v>16330</v>
      </c>
      <c r="B10132" t="s">
        <v>16331</v>
      </c>
    </row>
    <row r="10133" spans="1:3">
      <c r="A10133" t="s">
        <v>16332</v>
      </c>
      <c r="B10133" t="s">
        <v>16331</v>
      </c>
    </row>
    <row r="10134" spans="1:3">
      <c r="A10134" t="s">
        <v>16333</v>
      </c>
      <c r="B10134" t="s">
        <v>16334</v>
      </c>
      <c r="C10134" t="s">
        <v>16335</v>
      </c>
    </row>
    <row r="10135" spans="1:3">
      <c r="A10135" t="s">
        <v>16336</v>
      </c>
      <c r="B10135" t="s">
        <v>16334</v>
      </c>
      <c r="C10135" t="s">
        <v>16335</v>
      </c>
    </row>
    <row r="10136" spans="1:3">
      <c r="A10136" t="s">
        <v>16337</v>
      </c>
      <c r="B10136" t="s">
        <v>1084</v>
      </c>
      <c r="C10136" t="s">
        <v>1085</v>
      </c>
    </row>
    <row r="10137" spans="1:3">
      <c r="A10137" t="s">
        <v>16338</v>
      </c>
      <c r="B10137" t="s">
        <v>1084</v>
      </c>
      <c r="C10137" t="s">
        <v>1085</v>
      </c>
    </row>
    <row r="10138" spans="1:3">
      <c r="A10138" t="s">
        <v>16339</v>
      </c>
      <c r="B10138" t="s">
        <v>16340</v>
      </c>
      <c r="C10138" t="s">
        <v>16341</v>
      </c>
    </row>
    <row r="10139" spans="1:3">
      <c r="A10139" t="s">
        <v>16342</v>
      </c>
      <c r="B10139" t="s">
        <v>16340</v>
      </c>
      <c r="C10139" t="s">
        <v>16341</v>
      </c>
    </row>
    <row r="10140" spans="1:3">
      <c r="A10140" t="s">
        <v>16343</v>
      </c>
      <c r="B10140" t="s">
        <v>16344</v>
      </c>
    </row>
    <row r="10141" spans="1:3">
      <c r="A10141" t="s">
        <v>16345</v>
      </c>
      <c r="B10141" t="s">
        <v>16344</v>
      </c>
    </row>
    <row r="10142" spans="1:3">
      <c r="A10142" t="s">
        <v>16346</v>
      </c>
      <c r="B10142" t="s">
        <v>16347</v>
      </c>
      <c r="C10142" t="s">
        <v>16348</v>
      </c>
    </row>
    <row r="10143" spans="1:3">
      <c r="A10143" t="s">
        <v>16349</v>
      </c>
      <c r="B10143" t="s">
        <v>16347</v>
      </c>
      <c r="C10143" t="s">
        <v>16348</v>
      </c>
    </row>
    <row r="10144" spans="1:3">
      <c r="A10144" t="s">
        <v>16350</v>
      </c>
      <c r="B10144" t="s">
        <v>16351</v>
      </c>
      <c r="C10144" t="s">
        <v>16352</v>
      </c>
    </row>
    <row r="10145" spans="1:3">
      <c r="A10145" t="s">
        <v>16353</v>
      </c>
      <c r="B10145" t="s">
        <v>16351</v>
      </c>
      <c r="C10145" t="s">
        <v>16352</v>
      </c>
    </row>
    <row r="10146" spans="1:3">
      <c r="A10146" t="s">
        <v>16354</v>
      </c>
      <c r="B10146" t="s">
        <v>16355</v>
      </c>
    </row>
    <row r="10147" spans="1:3">
      <c r="A10147" t="s">
        <v>16356</v>
      </c>
      <c r="B10147" t="s">
        <v>16355</v>
      </c>
    </row>
    <row r="10148" spans="1:3">
      <c r="A10148" t="s">
        <v>16357</v>
      </c>
      <c r="B10148" t="s">
        <v>16358</v>
      </c>
      <c r="C10148" t="s">
        <v>16359</v>
      </c>
    </row>
    <row r="10149" spans="1:3">
      <c r="A10149" t="s">
        <v>16360</v>
      </c>
      <c r="B10149" t="s">
        <v>16358</v>
      </c>
      <c r="C10149" t="s">
        <v>16359</v>
      </c>
    </row>
    <row r="10150" spans="1:3">
      <c r="A10150" t="s">
        <v>16361</v>
      </c>
      <c r="B10150" t="s">
        <v>16362</v>
      </c>
      <c r="C10150" t="s">
        <v>16363</v>
      </c>
    </row>
    <row r="10151" spans="1:3">
      <c r="A10151" t="s">
        <v>16364</v>
      </c>
      <c r="B10151" t="s">
        <v>16362</v>
      </c>
      <c r="C10151" t="s">
        <v>16363</v>
      </c>
    </row>
    <row r="10152" spans="1:3">
      <c r="A10152" t="s">
        <v>16365</v>
      </c>
      <c r="B10152" t="s">
        <v>13020</v>
      </c>
      <c r="C10152" t="s">
        <v>13021</v>
      </c>
    </row>
    <row r="10153" spans="1:3">
      <c r="A10153" t="s">
        <v>16366</v>
      </c>
      <c r="B10153" t="s">
        <v>13020</v>
      </c>
      <c r="C10153" t="s">
        <v>13021</v>
      </c>
    </row>
    <row r="10154" spans="1:3">
      <c r="A10154" t="s">
        <v>16367</v>
      </c>
      <c r="B10154" t="s">
        <v>16368</v>
      </c>
      <c r="C10154" t="s">
        <v>16369</v>
      </c>
    </row>
    <row r="10155" spans="1:3">
      <c r="A10155" t="s">
        <v>16370</v>
      </c>
      <c r="B10155" t="s">
        <v>16368</v>
      </c>
      <c r="C10155" t="s">
        <v>16369</v>
      </c>
    </row>
    <row r="10156" spans="1:3">
      <c r="A10156" t="s">
        <v>16371</v>
      </c>
      <c r="B10156" t="s">
        <v>16372</v>
      </c>
      <c r="C10156" t="s">
        <v>16373</v>
      </c>
    </row>
    <row r="10157" spans="1:3">
      <c r="A10157" t="s">
        <v>16374</v>
      </c>
      <c r="B10157" t="s">
        <v>16372</v>
      </c>
      <c r="C10157" t="s">
        <v>16373</v>
      </c>
    </row>
    <row r="10158" spans="1:3">
      <c r="A10158" t="s">
        <v>16375</v>
      </c>
      <c r="B10158" t="s">
        <v>16376</v>
      </c>
    </row>
    <row r="10159" spans="1:3">
      <c r="A10159" t="s">
        <v>16377</v>
      </c>
      <c r="B10159" t="s">
        <v>16376</v>
      </c>
    </row>
    <row r="10160" spans="1:3">
      <c r="A10160" t="s">
        <v>16378</v>
      </c>
      <c r="B10160" t="s">
        <v>16379</v>
      </c>
      <c r="C10160" t="s">
        <v>16380</v>
      </c>
    </row>
    <row r="10161" spans="1:3">
      <c r="A10161" t="s">
        <v>16381</v>
      </c>
      <c r="B10161" t="s">
        <v>16379</v>
      </c>
      <c r="C10161" t="s">
        <v>16380</v>
      </c>
    </row>
    <row r="10162" spans="1:3">
      <c r="A10162" t="s">
        <v>16382</v>
      </c>
      <c r="B10162" t="s">
        <v>16383</v>
      </c>
    </row>
    <row r="10163" spans="1:3">
      <c r="A10163" t="s">
        <v>16384</v>
      </c>
      <c r="B10163" t="s">
        <v>16383</v>
      </c>
    </row>
    <row r="10164" spans="1:3">
      <c r="A10164" t="s">
        <v>16385</v>
      </c>
      <c r="B10164" t="s">
        <v>16386</v>
      </c>
    </row>
    <row r="10165" spans="1:3">
      <c r="A10165" t="s">
        <v>16387</v>
      </c>
      <c r="B10165" t="s">
        <v>16386</v>
      </c>
    </row>
    <row r="10166" spans="1:3">
      <c r="A10166" t="s">
        <v>16388</v>
      </c>
      <c r="B10166" t="s">
        <v>16389</v>
      </c>
      <c r="C10166" t="s">
        <v>16390</v>
      </c>
    </row>
    <row r="10167" spans="1:3">
      <c r="A10167" t="s">
        <v>16391</v>
      </c>
      <c r="B10167" t="s">
        <v>16389</v>
      </c>
      <c r="C10167" t="s">
        <v>16390</v>
      </c>
    </row>
    <row r="10168" spans="1:3">
      <c r="A10168" t="s">
        <v>16392</v>
      </c>
      <c r="B10168" t="s">
        <v>16393</v>
      </c>
      <c r="C10168" t="s">
        <v>16394</v>
      </c>
    </row>
    <row r="10169" spans="1:3">
      <c r="A10169" t="s">
        <v>16395</v>
      </c>
      <c r="B10169" t="s">
        <v>16393</v>
      </c>
      <c r="C10169" t="s">
        <v>16394</v>
      </c>
    </row>
    <row r="10170" spans="1:3">
      <c r="A10170" t="s">
        <v>16396</v>
      </c>
      <c r="B10170" t="s">
        <v>16397</v>
      </c>
      <c r="C10170" t="s">
        <v>16398</v>
      </c>
    </row>
    <row r="10171" spans="1:3">
      <c r="A10171" t="s">
        <v>16399</v>
      </c>
      <c r="B10171" t="s">
        <v>16397</v>
      </c>
      <c r="C10171" t="s">
        <v>16398</v>
      </c>
    </row>
    <row r="10172" spans="1:3">
      <c r="A10172" t="s">
        <v>16400</v>
      </c>
      <c r="B10172" t="s">
        <v>16401</v>
      </c>
      <c r="C10172" t="s">
        <v>16402</v>
      </c>
    </row>
    <row r="10173" spans="1:3">
      <c r="A10173" t="s">
        <v>16403</v>
      </c>
      <c r="B10173" t="s">
        <v>16401</v>
      </c>
      <c r="C10173" t="s">
        <v>16402</v>
      </c>
    </row>
    <row r="10174" spans="1:3">
      <c r="A10174" t="s">
        <v>16404</v>
      </c>
      <c r="B10174" t="s">
        <v>16405</v>
      </c>
    </row>
    <row r="10175" spans="1:3">
      <c r="A10175" t="s">
        <v>16406</v>
      </c>
      <c r="B10175" t="s">
        <v>16405</v>
      </c>
    </row>
    <row r="10176" spans="1:3">
      <c r="A10176" t="s">
        <v>16407</v>
      </c>
      <c r="B10176" t="s">
        <v>10070</v>
      </c>
    </row>
    <row r="10177" spans="1:3">
      <c r="A10177" t="s">
        <v>16408</v>
      </c>
      <c r="B10177" t="s">
        <v>10070</v>
      </c>
    </row>
    <row r="10178" spans="1:3">
      <c r="A10178" t="s">
        <v>16409</v>
      </c>
      <c r="B10178" t="s">
        <v>16410</v>
      </c>
    </row>
    <row r="10179" spans="1:3">
      <c r="A10179" t="s">
        <v>16411</v>
      </c>
      <c r="B10179" t="s">
        <v>16410</v>
      </c>
    </row>
    <row r="10180" spans="1:3">
      <c r="A10180" t="s">
        <v>16412</v>
      </c>
      <c r="B10180" t="s">
        <v>16413</v>
      </c>
      <c r="C10180" t="s">
        <v>16414</v>
      </c>
    </row>
    <row r="10181" spans="1:3">
      <c r="A10181" t="s">
        <v>16415</v>
      </c>
      <c r="B10181" t="s">
        <v>16413</v>
      </c>
      <c r="C10181" t="s">
        <v>16414</v>
      </c>
    </row>
    <row r="10182" spans="1:3">
      <c r="A10182" t="s">
        <v>16416</v>
      </c>
      <c r="B10182" t="s">
        <v>16417</v>
      </c>
      <c r="C10182" t="s">
        <v>16418</v>
      </c>
    </row>
    <row r="10183" spans="1:3">
      <c r="A10183" t="s">
        <v>16419</v>
      </c>
      <c r="B10183" t="s">
        <v>16417</v>
      </c>
      <c r="C10183" t="s">
        <v>16418</v>
      </c>
    </row>
    <row r="10184" spans="1:3">
      <c r="A10184" t="s">
        <v>16420</v>
      </c>
      <c r="B10184" t="s">
        <v>16421</v>
      </c>
      <c r="C10184" t="s">
        <v>16422</v>
      </c>
    </row>
    <row r="10185" spans="1:3">
      <c r="A10185" t="s">
        <v>16423</v>
      </c>
      <c r="B10185" t="s">
        <v>16421</v>
      </c>
      <c r="C10185" t="s">
        <v>16422</v>
      </c>
    </row>
    <row r="10186" spans="1:3">
      <c r="A10186" t="s">
        <v>16424</v>
      </c>
      <c r="B10186" t="s">
        <v>16425</v>
      </c>
      <c r="C10186" t="s">
        <v>16426</v>
      </c>
    </row>
    <row r="10187" spans="1:3">
      <c r="A10187" t="s">
        <v>16427</v>
      </c>
      <c r="B10187" t="s">
        <v>16425</v>
      </c>
      <c r="C10187" t="s">
        <v>16426</v>
      </c>
    </row>
    <row r="10188" spans="1:3">
      <c r="A10188" t="s">
        <v>16428</v>
      </c>
      <c r="B10188" t="s">
        <v>16429</v>
      </c>
    </row>
    <row r="10189" spans="1:3">
      <c r="A10189" t="s">
        <v>16430</v>
      </c>
      <c r="B10189" t="s">
        <v>16429</v>
      </c>
    </row>
    <row r="10190" spans="1:3">
      <c r="A10190" t="s">
        <v>16431</v>
      </c>
      <c r="B10190" t="s">
        <v>16432</v>
      </c>
      <c r="C10190" t="s">
        <v>16433</v>
      </c>
    </row>
    <row r="10191" spans="1:3">
      <c r="A10191" t="s">
        <v>16434</v>
      </c>
      <c r="B10191" t="s">
        <v>16432</v>
      </c>
      <c r="C10191" t="s">
        <v>16433</v>
      </c>
    </row>
    <row r="10192" spans="1:3">
      <c r="A10192" t="s">
        <v>16435</v>
      </c>
      <c r="B10192" t="s">
        <v>16436</v>
      </c>
      <c r="C10192" t="s">
        <v>16437</v>
      </c>
    </row>
    <row r="10193" spans="1:4">
      <c r="A10193" t="s">
        <v>16438</v>
      </c>
      <c r="B10193" t="s">
        <v>16436</v>
      </c>
      <c r="C10193" t="s">
        <v>16437</v>
      </c>
    </row>
    <row r="10194" spans="1:4">
      <c r="A10194" t="s">
        <v>16439</v>
      </c>
      <c r="B10194" t="s">
        <v>16440</v>
      </c>
      <c r="C10194" t="s">
        <v>16441</v>
      </c>
    </row>
    <row r="10195" spans="1:4">
      <c r="A10195" t="s">
        <v>16442</v>
      </c>
      <c r="B10195" t="s">
        <v>16440</v>
      </c>
      <c r="C10195" t="s">
        <v>16441</v>
      </c>
    </row>
    <row r="10196" spans="1:4">
      <c r="A10196" t="s">
        <v>16443</v>
      </c>
      <c r="B10196" t="s">
        <v>16444</v>
      </c>
      <c r="C10196" t="s">
        <v>16445</v>
      </c>
    </row>
    <row r="10197" spans="1:4">
      <c r="A10197" t="s">
        <v>16446</v>
      </c>
      <c r="B10197" t="s">
        <v>16444</v>
      </c>
      <c r="C10197" t="s">
        <v>16445</v>
      </c>
    </row>
    <row r="10198" spans="1:4">
      <c r="A10198" t="s">
        <v>16447</v>
      </c>
      <c r="D10198" t="e">
        <f>--Empty</f>
        <v>#NAME?</v>
      </c>
    </row>
    <row r="10199" spans="1:4">
      <c r="A10199" t="s">
        <v>16448</v>
      </c>
      <c r="D10199" t="e">
        <f>--Empty</f>
        <v>#NAME?</v>
      </c>
    </row>
    <row r="10200" spans="1:4">
      <c r="A10200" t="s">
        <v>16449</v>
      </c>
      <c r="D10200" t="e">
        <f>--Empty</f>
        <v>#NAME?</v>
      </c>
    </row>
    <row r="10201" spans="1:4">
      <c r="A10201" t="s">
        <v>16450</v>
      </c>
      <c r="D10201" t="e">
        <f>--Empty</f>
        <v>#NAME?</v>
      </c>
    </row>
    <row r="10202" spans="1:4">
      <c r="A10202" t="s">
        <v>16451</v>
      </c>
      <c r="D10202" t="e">
        <f>--Empty</f>
        <v>#NAME?</v>
      </c>
    </row>
    <row r="10203" spans="1:4">
      <c r="A10203" t="s">
        <v>16452</v>
      </c>
      <c r="D10203" t="e">
        <f>--Empty</f>
        <v>#NAME?</v>
      </c>
    </row>
    <row r="10204" spans="1:4">
      <c r="A10204" t="s">
        <v>16453</v>
      </c>
      <c r="D10204" t="e">
        <f>--Empty</f>
        <v>#NAME?</v>
      </c>
    </row>
    <row r="10205" spans="1:4">
      <c r="A10205" t="s">
        <v>16454</v>
      </c>
      <c r="D10205" t="e">
        <f>--Empty</f>
        <v>#NAME?</v>
      </c>
    </row>
    <row r="10206" spans="1:4">
      <c r="A10206" t="s">
        <v>16455</v>
      </c>
      <c r="D10206" t="e">
        <f>--Empty</f>
        <v>#NAME?</v>
      </c>
    </row>
    <row r="10207" spans="1:4">
      <c r="A10207" t="s">
        <v>16456</v>
      </c>
      <c r="D10207" t="e">
        <f>--Empty</f>
        <v>#NAME?</v>
      </c>
    </row>
    <row r="10208" spans="1:4">
      <c r="A10208" t="s">
        <v>16457</v>
      </c>
      <c r="D10208" t="e">
        <f>--Empty</f>
        <v>#NAME?</v>
      </c>
    </row>
    <row r="10209" spans="1:4">
      <c r="A10209" t="s">
        <v>16458</v>
      </c>
      <c r="D10209" t="e">
        <f>--Empty</f>
        <v>#NAME?</v>
      </c>
    </row>
    <row r="10210" spans="1:4">
      <c r="A10210" t="s">
        <v>16459</v>
      </c>
      <c r="D10210" t="e">
        <f>--Empty</f>
        <v>#NAME?</v>
      </c>
    </row>
    <row r="10211" spans="1:4">
      <c r="A10211" t="s">
        <v>16460</v>
      </c>
      <c r="D10211" t="e">
        <f>--Empty</f>
        <v>#NAME?</v>
      </c>
    </row>
    <row r="10212" spans="1:4">
      <c r="A10212" t="s">
        <v>16461</v>
      </c>
      <c r="D10212" t="e">
        <f>--Empty</f>
        <v>#NAME?</v>
      </c>
    </row>
    <row r="10213" spans="1:4">
      <c r="A10213" t="s">
        <v>16462</v>
      </c>
      <c r="D10213" t="e">
        <f>--Empty</f>
        <v>#NAME?</v>
      </c>
    </row>
    <row r="10214" spans="1:4">
      <c r="A10214" t="s">
        <v>16463</v>
      </c>
      <c r="D10214" t="e">
        <f>--AlexaAntiMouseAb</f>
        <v>#NAME?</v>
      </c>
    </row>
    <row r="10215" spans="1:4">
      <c r="A10215" t="s">
        <v>16464</v>
      </c>
      <c r="D10215" t="e">
        <f>--AlexaAntiMouseAb</f>
        <v>#NAME?</v>
      </c>
    </row>
    <row r="10216" spans="1:4">
      <c r="A10216" t="s">
        <v>16465</v>
      </c>
      <c r="D10216" t="e">
        <f>--Control14</f>
        <v>#NAME?</v>
      </c>
    </row>
    <row r="10217" spans="1:4">
      <c r="A10217" t="s">
        <v>16466</v>
      </c>
      <c r="D10217" t="e">
        <f>--Control14</f>
        <v>#NAME?</v>
      </c>
    </row>
    <row r="10218" spans="1:4">
      <c r="A10218" t="s">
        <v>16467</v>
      </c>
      <c r="D10218" t="e">
        <f>--BiotinAb1</f>
        <v>#NAME?</v>
      </c>
    </row>
    <row r="10219" spans="1:4">
      <c r="A10219" t="s">
        <v>16468</v>
      </c>
      <c r="D10219" t="e">
        <f>--BiotinAb1</f>
        <v>#NAME?</v>
      </c>
    </row>
    <row r="10220" spans="1:4">
      <c r="A10220" t="s">
        <v>16469</v>
      </c>
      <c r="D10220" t="e">
        <f>--BiotinAb2</f>
        <v>#NAME?</v>
      </c>
    </row>
    <row r="10221" spans="1:4">
      <c r="A10221" t="s">
        <v>16470</v>
      </c>
      <c r="D10221" t="e">
        <f>--BiotinAb2</f>
        <v>#NAME?</v>
      </c>
    </row>
    <row r="10222" spans="1:4">
      <c r="A10222" t="s">
        <v>16471</v>
      </c>
      <c r="D10222" t="e">
        <f>--BiotinAb3</f>
        <v>#NAME?</v>
      </c>
    </row>
    <row r="10223" spans="1:4">
      <c r="A10223" t="s">
        <v>16472</v>
      </c>
      <c r="D10223" t="e">
        <f>--BiotinAb3</f>
        <v>#NAME?</v>
      </c>
    </row>
    <row r="10224" spans="1:4">
      <c r="A10224" t="s">
        <v>16473</v>
      </c>
      <c r="D10224" t="e">
        <f>--BiotinAb4</f>
        <v>#NAME?</v>
      </c>
    </row>
    <row r="10225" spans="1:4">
      <c r="A10225" t="s">
        <v>16474</v>
      </c>
      <c r="D10225" t="e">
        <f>--BiotinAb4</f>
        <v>#NAME?</v>
      </c>
    </row>
    <row r="10226" spans="1:4">
      <c r="A10226" t="s">
        <v>16475</v>
      </c>
      <c r="D10226" t="e">
        <f>--BiotinAb5</f>
        <v>#NAME?</v>
      </c>
    </row>
    <row r="10227" spans="1:4">
      <c r="A10227" t="s">
        <v>16476</v>
      </c>
      <c r="D10227" t="e">
        <f>--BiotinAb5</f>
        <v>#NAME?</v>
      </c>
    </row>
    <row r="10228" spans="1:4">
      <c r="A10228" t="s">
        <v>16477</v>
      </c>
      <c r="D10228" t="e">
        <f>--BiotinAb6</f>
        <v>#NAME?</v>
      </c>
    </row>
    <row r="10229" spans="1:4">
      <c r="A10229" t="s">
        <v>16478</v>
      </c>
      <c r="D10229" t="e">
        <f>--BiotinAb6</f>
        <v>#NAME?</v>
      </c>
    </row>
    <row r="10230" spans="1:4">
      <c r="A10230" t="s">
        <v>16479</v>
      </c>
      <c r="D10230" t="e">
        <f>--Control16</f>
        <v>#NAME?</v>
      </c>
    </row>
    <row r="10231" spans="1:4">
      <c r="A10231" t="s">
        <v>16480</v>
      </c>
      <c r="D10231" t="e">
        <f>--Control16</f>
        <v>#NAME?</v>
      </c>
    </row>
    <row r="10232" spans="1:4">
      <c r="A10232" t="s">
        <v>16481</v>
      </c>
      <c r="D10232" t="e">
        <f>--Control13</f>
        <v>#NAME?</v>
      </c>
    </row>
    <row r="10233" spans="1:4">
      <c r="A10233" t="s">
        <v>16482</v>
      </c>
      <c r="D10233" t="e">
        <f>--Control13</f>
        <v>#NAME?</v>
      </c>
    </row>
    <row r="10234" spans="1:4">
      <c r="A10234" t="s">
        <v>16483</v>
      </c>
      <c r="D10234" t="e">
        <f>--RabbitAntiGSTAb</f>
        <v>#NAME?</v>
      </c>
    </row>
    <row r="10235" spans="1:4">
      <c r="A10235" t="s">
        <v>16484</v>
      </c>
      <c r="D10235" t="e">
        <f>--RabbitAntiGSTAb</f>
        <v>#NAME?</v>
      </c>
    </row>
    <row r="10236" spans="1:4">
      <c r="A10236" t="s">
        <v>16485</v>
      </c>
      <c r="D10236" t="e">
        <f>--V5control</f>
        <v>#NAME?</v>
      </c>
    </row>
    <row r="10237" spans="1:4">
      <c r="A10237" t="s">
        <v>16486</v>
      </c>
      <c r="D10237" t="e">
        <f>--V5control</f>
        <v>#NAME?</v>
      </c>
    </row>
    <row r="10238" spans="1:4">
      <c r="A10238" t="s">
        <v>16487</v>
      </c>
      <c r="D10238" t="e">
        <f>--Buffer</f>
        <v>#NAME?</v>
      </c>
    </row>
    <row r="10239" spans="1:4">
      <c r="A10239" t="s">
        <v>16488</v>
      </c>
      <c r="D10239" t="e">
        <f>--Buffer</f>
        <v>#NAME?</v>
      </c>
    </row>
    <row r="10240" spans="1:4">
      <c r="A10240" t="s">
        <v>16489</v>
      </c>
      <c r="D10240" t="e">
        <f>--Control17</f>
        <v>#NAME?</v>
      </c>
    </row>
    <row r="10241" spans="1:4">
      <c r="A10241" t="s">
        <v>16490</v>
      </c>
      <c r="D10241" t="e">
        <f>--Control17</f>
        <v>#NAME?</v>
      </c>
    </row>
    <row r="10242" spans="1:4">
      <c r="A10242" t="s">
        <v>16491</v>
      </c>
      <c r="D10242" t="e">
        <f>--Control18</f>
        <v>#NAME?</v>
      </c>
    </row>
    <row r="10243" spans="1:4">
      <c r="A10243" t="s">
        <v>16492</v>
      </c>
      <c r="D10243" t="e">
        <f>--Control18</f>
        <v>#NAME?</v>
      </c>
    </row>
    <row r="10244" spans="1:4">
      <c r="A10244" t="s">
        <v>16493</v>
      </c>
      <c r="D10244" t="e">
        <f>--Control19</f>
        <v>#NAME?</v>
      </c>
    </row>
    <row r="10245" spans="1:4">
      <c r="A10245" t="s">
        <v>16494</v>
      </c>
      <c r="D10245" t="e">
        <f>--Control19</f>
        <v>#NAME?</v>
      </c>
    </row>
    <row r="10246" spans="1:4">
      <c r="A10246" t="s">
        <v>16495</v>
      </c>
      <c r="D10246" t="e">
        <f>--AlexaAntiMouseAb</f>
        <v>#NAME?</v>
      </c>
    </row>
    <row r="10247" spans="1:4">
      <c r="A10247" t="s">
        <v>16496</v>
      </c>
      <c r="D10247" t="e">
        <f>--AlexaAntiMouseAb</f>
        <v>#NAME?</v>
      </c>
    </row>
    <row r="10248" spans="1:4">
      <c r="A10248" t="s">
        <v>16497</v>
      </c>
      <c r="D10248" t="e">
        <f>--Control15</f>
        <v>#NAME?</v>
      </c>
    </row>
    <row r="10249" spans="1:4">
      <c r="A10249" t="s">
        <v>16498</v>
      </c>
      <c r="D10249" t="e">
        <f>--Control15</f>
        <v>#NAME?</v>
      </c>
    </row>
    <row r="10250" spans="1:4">
      <c r="A10250" t="s">
        <v>16499</v>
      </c>
      <c r="D10250" t="e">
        <f>--AntiBiotinAb</f>
        <v>#NAME?</v>
      </c>
    </row>
    <row r="10251" spans="1:4">
      <c r="A10251" t="s">
        <v>16500</v>
      </c>
      <c r="D10251" t="e">
        <f>--AntiBiotinAb</f>
        <v>#NAME?</v>
      </c>
    </row>
    <row r="10252" spans="1:4">
      <c r="A10252" t="s">
        <v>16501</v>
      </c>
      <c r="D10252">
        <f>--BSA1</f>
        <v>0</v>
      </c>
    </row>
    <row r="10253" spans="1:4">
      <c r="A10253" t="s">
        <v>16502</v>
      </c>
      <c r="D10253">
        <f>--BSA1</f>
        <v>0</v>
      </c>
    </row>
    <row r="10254" spans="1:4">
      <c r="A10254" t="s">
        <v>16503</v>
      </c>
      <c r="D10254">
        <f>--BSA2</f>
        <v>0</v>
      </c>
    </row>
    <row r="10255" spans="1:4">
      <c r="A10255" t="s">
        <v>16504</v>
      </c>
      <c r="D10255">
        <f>--BSA2</f>
        <v>0</v>
      </c>
    </row>
    <row r="10256" spans="1:4">
      <c r="A10256" t="s">
        <v>16505</v>
      </c>
      <c r="D10256">
        <f>--BSA3</f>
        <v>0</v>
      </c>
    </row>
    <row r="10257" spans="1:4">
      <c r="A10257" t="s">
        <v>16506</v>
      </c>
      <c r="D10257">
        <f>--BSA3</f>
        <v>0</v>
      </c>
    </row>
    <row r="10258" spans="1:4">
      <c r="A10258" t="s">
        <v>16507</v>
      </c>
      <c r="D10258">
        <f>--BSA4</f>
        <v>0</v>
      </c>
    </row>
    <row r="10259" spans="1:4">
      <c r="A10259" t="s">
        <v>16508</v>
      </c>
      <c r="D10259">
        <f>--BSA4</f>
        <v>0</v>
      </c>
    </row>
    <row r="10260" spans="1:4">
      <c r="A10260" t="s">
        <v>16509</v>
      </c>
      <c r="D10260">
        <f>--BSA5</f>
        <v>0</v>
      </c>
    </row>
    <row r="10261" spans="1:4">
      <c r="A10261" t="s">
        <v>16510</v>
      </c>
      <c r="D10261">
        <f>--BSA5</f>
        <v>0</v>
      </c>
    </row>
    <row r="10262" spans="1:4">
      <c r="A10262" t="s">
        <v>16511</v>
      </c>
      <c r="B10262" t="s">
        <v>16512</v>
      </c>
      <c r="C10262" t="s">
        <v>16513</v>
      </c>
    </row>
    <row r="10263" spans="1:4">
      <c r="A10263" t="s">
        <v>16514</v>
      </c>
      <c r="B10263" t="s">
        <v>16512</v>
      </c>
      <c r="C10263" t="s">
        <v>16513</v>
      </c>
    </row>
    <row r="10264" spans="1:4">
      <c r="A10264" t="s">
        <v>16515</v>
      </c>
      <c r="B10264" t="s">
        <v>16516</v>
      </c>
      <c r="C10264" t="s">
        <v>16517</v>
      </c>
    </row>
    <row r="10265" spans="1:4">
      <c r="A10265" t="s">
        <v>16518</v>
      </c>
      <c r="B10265" t="s">
        <v>16516</v>
      </c>
      <c r="C10265" t="s">
        <v>16517</v>
      </c>
    </row>
    <row r="10266" spans="1:4">
      <c r="A10266" t="s">
        <v>16519</v>
      </c>
      <c r="B10266" t="s">
        <v>16520</v>
      </c>
      <c r="C10266" t="s">
        <v>16521</v>
      </c>
    </row>
    <row r="10267" spans="1:4">
      <c r="A10267" t="s">
        <v>16522</v>
      </c>
      <c r="B10267" t="s">
        <v>16520</v>
      </c>
      <c r="C10267" t="s">
        <v>16521</v>
      </c>
    </row>
    <row r="10268" spans="1:4">
      <c r="A10268" t="s">
        <v>16523</v>
      </c>
      <c r="B10268" t="s">
        <v>16524</v>
      </c>
      <c r="C10268" t="s">
        <v>16525</v>
      </c>
    </row>
    <row r="10269" spans="1:4">
      <c r="A10269" t="s">
        <v>16526</v>
      </c>
      <c r="B10269" t="s">
        <v>16524</v>
      </c>
      <c r="C10269" t="s">
        <v>16525</v>
      </c>
    </row>
    <row r="10270" spans="1:4">
      <c r="A10270" t="s">
        <v>16527</v>
      </c>
      <c r="B10270" t="s">
        <v>16528</v>
      </c>
      <c r="C10270" t="s">
        <v>16529</v>
      </c>
    </row>
    <row r="10271" spans="1:4">
      <c r="A10271" t="s">
        <v>16530</v>
      </c>
      <c r="B10271" t="s">
        <v>16528</v>
      </c>
      <c r="C10271" t="s">
        <v>16529</v>
      </c>
    </row>
    <row r="10272" spans="1:4">
      <c r="A10272" t="s">
        <v>16531</v>
      </c>
      <c r="B10272" t="s">
        <v>16532</v>
      </c>
      <c r="C10272" t="s">
        <v>16533</v>
      </c>
    </row>
    <row r="10273" spans="1:3">
      <c r="A10273" t="s">
        <v>16534</v>
      </c>
      <c r="B10273" t="s">
        <v>16532</v>
      </c>
      <c r="C10273" t="s">
        <v>16533</v>
      </c>
    </row>
    <row r="10274" spans="1:3">
      <c r="A10274" t="s">
        <v>16535</v>
      </c>
      <c r="B10274" t="s">
        <v>16536</v>
      </c>
      <c r="C10274" t="s">
        <v>16537</v>
      </c>
    </row>
    <row r="10275" spans="1:3">
      <c r="A10275" t="s">
        <v>16538</v>
      </c>
      <c r="B10275" t="s">
        <v>16536</v>
      </c>
      <c r="C10275" t="s">
        <v>16537</v>
      </c>
    </row>
    <row r="10276" spans="1:3">
      <c r="A10276" t="s">
        <v>16539</v>
      </c>
      <c r="B10276" t="s">
        <v>16540</v>
      </c>
      <c r="C10276" t="s">
        <v>16541</v>
      </c>
    </row>
    <row r="10277" spans="1:3">
      <c r="A10277" t="s">
        <v>16542</v>
      </c>
      <c r="B10277" t="s">
        <v>16540</v>
      </c>
      <c r="C10277" t="s">
        <v>16541</v>
      </c>
    </row>
    <row r="10278" spans="1:3">
      <c r="A10278" t="s">
        <v>16543</v>
      </c>
      <c r="B10278" t="s">
        <v>16544</v>
      </c>
      <c r="C10278" t="s">
        <v>16545</v>
      </c>
    </row>
    <row r="10279" spans="1:3">
      <c r="A10279" t="s">
        <v>16546</v>
      </c>
      <c r="B10279" t="s">
        <v>16544</v>
      </c>
      <c r="C10279" t="s">
        <v>16545</v>
      </c>
    </row>
    <row r="10280" spans="1:3">
      <c r="A10280" t="s">
        <v>16547</v>
      </c>
      <c r="B10280" t="s">
        <v>16548</v>
      </c>
    </row>
    <row r="10281" spans="1:3">
      <c r="A10281" t="s">
        <v>16549</v>
      </c>
      <c r="B10281" t="s">
        <v>16548</v>
      </c>
    </row>
    <row r="10282" spans="1:3">
      <c r="A10282" t="s">
        <v>16550</v>
      </c>
      <c r="B10282" t="s">
        <v>1067</v>
      </c>
    </row>
    <row r="10283" spans="1:3">
      <c r="A10283" t="s">
        <v>16551</v>
      </c>
      <c r="B10283" t="s">
        <v>1067</v>
      </c>
    </row>
    <row r="10284" spans="1:3">
      <c r="A10284" t="s">
        <v>16552</v>
      </c>
      <c r="B10284" t="s">
        <v>16553</v>
      </c>
      <c r="C10284" t="s">
        <v>16554</v>
      </c>
    </row>
    <row r="10285" spans="1:3">
      <c r="A10285" t="s">
        <v>16555</v>
      </c>
      <c r="B10285" t="s">
        <v>16553</v>
      </c>
      <c r="C10285" t="s">
        <v>16554</v>
      </c>
    </row>
    <row r="10286" spans="1:3">
      <c r="A10286" t="s">
        <v>16556</v>
      </c>
      <c r="B10286" t="s">
        <v>16557</v>
      </c>
      <c r="C10286" t="s">
        <v>16558</v>
      </c>
    </row>
    <row r="10287" spans="1:3">
      <c r="A10287" t="s">
        <v>16559</v>
      </c>
      <c r="B10287" t="s">
        <v>16557</v>
      </c>
      <c r="C10287" t="s">
        <v>16558</v>
      </c>
    </row>
    <row r="10288" spans="1:3">
      <c r="A10288" t="s">
        <v>16560</v>
      </c>
      <c r="B10288" t="s">
        <v>16561</v>
      </c>
      <c r="C10288" t="s">
        <v>16562</v>
      </c>
    </row>
    <row r="10289" spans="1:3">
      <c r="A10289" t="s">
        <v>16563</v>
      </c>
      <c r="B10289" t="s">
        <v>16561</v>
      </c>
      <c r="C10289" t="s">
        <v>16562</v>
      </c>
    </row>
    <row r="10290" spans="1:3">
      <c r="A10290" t="s">
        <v>16564</v>
      </c>
      <c r="B10290" t="s">
        <v>16565</v>
      </c>
      <c r="C10290" t="s">
        <v>7405</v>
      </c>
    </row>
    <row r="10291" spans="1:3">
      <c r="A10291" t="s">
        <v>16566</v>
      </c>
      <c r="B10291" t="s">
        <v>16565</v>
      </c>
      <c r="C10291" t="s">
        <v>7405</v>
      </c>
    </row>
    <row r="10292" spans="1:3">
      <c r="A10292" t="s">
        <v>16567</v>
      </c>
      <c r="B10292" t="s">
        <v>16568</v>
      </c>
    </row>
    <row r="10293" spans="1:3">
      <c r="A10293" t="s">
        <v>16569</v>
      </c>
      <c r="B10293" t="s">
        <v>16568</v>
      </c>
    </row>
    <row r="10294" spans="1:3">
      <c r="A10294" t="s">
        <v>16570</v>
      </c>
      <c r="B10294" t="s">
        <v>16571</v>
      </c>
      <c r="C10294" t="s">
        <v>16572</v>
      </c>
    </row>
    <row r="10295" spans="1:3">
      <c r="A10295" t="s">
        <v>16573</v>
      </c>
      <c r="B10295" t="s">
        <v>16571</v>
      </c>
      <c r="C10295" t="s">
        <v>16572</v>
      </c>
    </row>
    <row r="10296" spans="1:3">
      <c r="A10296" t="s">
        <v>16574</v>
      </c>
      <c r="B10296" t="s">
        <v>16575</v>
      </c>
      <c r="C10296" t="s">
        <v>16576</v>
      </c>
    </row>
    <row r="10297" spans="1:3">
      <c r="A10297" t="s">
        <v>16577</v>
      </c>
      <c r="B10297" t="s">
        <v>16575</v>
      </c>
      <c r="C10297" t="s">
        <v>16576</v>
      </c>
    </row>
    <row r="10298" spans="1:3">
      <c r="A10298" t="s">
        <v>16578</v>
      </c>
      <c r="B10298" t="s">
        <v>16579</v>
      </c>
      <c r="C10298" t="s">
        <v>16580</v>
      </c>
    </row>
    <row r="10299" spans="1:3">
      <c r="A10299" t="s">
        <v>16581</v>
      </c>
      <c r="B10299" t="s">
        <v>16579</v>
      </c>
      <c r="C10299" t="s">
        <v>16580</v>
      </c>
    </row>
    <row r="10300" spans="1:3">
      <c r="A10300" t="s">
        <v>16582</v>
      </c>
      <c r="B10300" t="s">
        <v>16583</v>
      </c>
      <c r="C10300" t="s">
        <v>16584</v>
      </c>
    </row>
    <row r="10301" spans="1:3">
      <c r="A10301" t="s">
        <v>16585</v>
      </c>
      <c r="B10301" t="s">
        <v>16583</v>
      </c>
      <c r="C10301" t="s">
        <v>16584</v>
      </c>
    </row>
    <row r="10302" spans="1:3">
      <c r="A10302" t="s">
        <v>16586</v>
      </c>
      <c r="B10302" t="s">
        <v>16587</v>
      </c>
      <c r="C10302" t="s">
        <v>16588</v>
      </c>
    </row>
    <row r="10303" spans="1:3">
      <c r="A10303" t="s">
        <v>16589</v>
      </c>
      <c r="B10303" t="s">
        <v>16587</v>
      </c>
      <c r="C10303" t="s">
        <v>16588</v>
      </c>
    </row>
    <row r="10304" spans="1:3">
      <c r="A10304" t="s">
        <v>16590</v>
      </c>
      <c r="B10304" t="s">
        <v>16591</v>
      </c>
      <c r="C10304" t="s">
        <v>16592</v>
      </c>
    </row>
    <row r="10305" spans="1:3">
      <c r="A10305" t="s">
        <v>16593</v>
      </c>
      <c r="B10305" t="s">
        <v>16591</v>
      </c>
      <c r="C10305" t="s">
        <v>16592</v>
      </c>
    </row>
    <row r="10306" spans="1:3">
      <c r="A10306" t="s">
        <v>16594</v>
      </c>
      <c r="B10306" t="s">
        <v>16595</v>
      </c>
      <c r="C10306" t="s">
        <v>16596</v>
      </c>
    </row>
    <row r="10307" spans="1:3">
      <c r="A10307" t="s">
        <v>16597</v>
      </c>
      <c r="B10307" t="s">
        <v>16595</v>
      </c>
      <c r="C10307" t="s">
        <v>16596</v>
      </c>
    </row>
    <row r="10308" spans="1:3">
      <c r="A10308" t="s">
        <v>16598</v>
      </c>
      <c r="B10308" t="s">
        <v>16599</v>
      </c>
      <c r="C10308" t="s">
        <v>16600</v>
      </c>
    </row>
    <row r="10309" spans="1:3">
      <c r="A10309" t="s">
        <v>16601</v>
      </c>
      <c r="B10309" t="s">
        <v>16599</v>
      </c>
      <c r="C10309" t="s">
        <v>16600</v>
      </c>
    </row>
    <row r="10310" spans="1:3">
      <c r="A10310" t="s">
        <v>16602</v>
      </c>
      <c r="B10310" t="s">
        <v>16603</v>
      </c>
      <c r="C10310" t="s">
        <v>16604</v>
      </c>
    </row>
    <row r="10311" spans="1:3">
      <c r="A10311" t="s">
        <v>16605</v>
      </c>
      <c r="B10311" t="s">
        <v>16603</v>
      </c>
      <c r="C10311" t="s">
        <v>16604</v>
      </c>
    </row>
    <row r="10312" spans="1:3">
      <c r="A10312" t="s">
        <v>16606</v>
      </c>
      <c r="B10312" t="s">
        <v>16607</v>
      </c>
      <c r="C10312" t="s">
        <v>16608</v>
      </c>
    </row>
    <row r="10313" spans="1:3">
      <c r="A10313" t="s">
        <v>16609</v>
      </c>
      <c r="B10313" t="s">
        <v>16607</v>
      </c>
      <c r="C10313" t="s">
        <v>16608</v>
      </c>
    </row>
    <row r="10314" spans="1:3">
      <c r="A10314" t="s">
        <v>16610</v>
      </c>
      <c r="B10314" t="s">
        <v>16611</v>
      </c>
      <c r="C10314" t="s">
        <v>16612</v>
      </c>
    </row>
    <row r="10315" spans="1:3">
      <c r="A10315" t="s">
        <v>16613</v>
      </c>
      <c r="B10315" t="s">
        <v>16611</v>
      </c>
      <c r="C10315" t="s">
        <v>16612</v>
      </c>
    </row>
    <row r="10316" spans="1:3">
      <c r="A10316" t="s">
        <v>16614</v>
      </c>
      <c r="B10316" t="s">
        <v>16615</v>
      </c>
      <c r="C10316" t="s">
        <v>16616</v>
      </c>
    </row>
    <row r="10317" spans="1:3">
      <c r="A10317" t="s">
        <v>16617</v>
      </c>
      <c r="B10317" t="s">
        <v>16615</v>
      </c>
      <c r="C10317" t="s">
        <v>16616</v>
      </c>
    </row>
    <row r="10318" spans="1:3">
      <c r="A10318" t="s">
        <v>16618</v>
      </c>
      <c r="B10318" t="s">
        <v>16619</v>
      </c>
      <c r="C10318" t="s">
        <v>16620</v>
      </c>
    </row>
    <row r="10319" spans="1:3">
      <c r="A10319" t="s">
        <v>16621</v>
      </c>
      <c r="B10319" t="s">
        <v>16619</v>
      </c>
      <c r="C10319" t="s">
        <v>16620</v>
      </c>
    </row>
    <row r="10320" spans="1:3">
      <c r="A10320" t="s">
        <v>16622</v>
      </c>
      <c r="B10320" t="s">
        <v>16623</v>
      </c>
      <c r="C10320" t="s">
        <v>16624</v>
      </c>
    </row>
    <row r="10321" spans="1:3">
      <c r="A10321" t="s">
        <v>16625</v>
      </c>
      <c r="B10321" t="s">
        <v>16623</v>
      </c>
      <c r="C10321" t="s">
        <v>16624</v>
      </c>
    </row>
    <row r="10322" spans="1:3">
      <c r="A10322" t="s">
        <v>16626</v>
      </c>
      <c r="B10322" t="s">
        <v>16627</v>
      </c>
      <c r="C10322" t="s">
        <v>16628</v>
      </c>
    </row>
    <row r="10323" spans="1:3">
      <c r="A10323" t="s">
        <v>16629</v>
      </c>
      <c r="B10323" t="s">
        <v>16627</v>
      </c>
      <c r="C10323" t="s">
        <v>16628</v>
      </c>
    </row>
    <row r="10324" spans="1:3">
      <c r="A10324" t="s">
        <v>16630</v>
      </c>
      <c r="B10324" t="s">
        <v>16631</v>
      </c>
      <c r="C10324" t="s">
        <v>16632</v>
      </c>
    </row>
    <row r="10325" spans="1:3">
      <c r="A10325" t="s">
        <v>16633</v>
      </c>
      <c r="B10325" t="s">
        <v>16631</v>
      </c>
      <c r="C10325" t="s">
        <v>16632</v>
      </c>
    </row>
    <row r="10326" spans="1:3">
      <c r="A10326" t="s">
        <v>16634</v>
      </c>
      <c r="B10326" t="s">
        <v>904</v>
      </c>
      <c r="C10326" t="s">
        <v>905</v>
      </c>
    </row>
    <row r="10327" spans="1:3">
      <c r="A10327" t="s">
        <v>16635</v>
      </c>
      <c r="B10327" t="s">
        <v>904</v>
      </c>
      <c r="C10327" t="s">
        <v>905</v>
      </c>
    </row>
    <row r="10328" spans="1:3">
      <c r="A10328" t="s">
        <v>16636</v>
      </c>
      <c r="B10328" t="s">
        <v>16637</v>
      </c>
      <c r="C10328" t="s">
        <v>16638</v>
      </c>
    </row>
    <row r="10329" spans="1:3">
      <c r="A10329" t="s">
        <v>16639</v>
      </c>
      <c r="B10329" t="s">
        <v>16637</v>
      </c>
      <c r="C10329" t="s">
        <v>16638</v>
      </c>
    </row>
    <row r="10330" spans="1:3">
      <c r="A10330" t="s">
        <v>16640</v>
      </c>
      <c r="B10330" t="s">
        <v>16641</v>
      </c>
      <c r="C10330" t="s">
        <v>16642</v>
      </c>
    </row>
    <row r="10331" spans="1:3">
      <c r="A10331" t="s">
        <v>16643</v>
      </c>
      <c r="B10331" t="s">
        <v>16641</v>
      </c>
      <c r="C10331" t="s">
        <v>16642</v>
      </c>
    </row>
    <row r="10332" spans="1:3">
      <c r="A10332" t="s">
        <v>16644</v>
      </c>
      <c r="B10332" t="s">
        <v>16645</v>
      </c>
      <c r="C10332" t="s">
        <v>16646</v>
      </c>
    </row>
    <row r="10333" spans="1:3">
      <c r="A10333" t="s">
        <v>16647</v>
      </c>
      <c r="B10333" t="s">
        <v>16645</v>
      </c>
      <c r="C10333" t="s">
        <v>16646</v>
      </c>
    </row>
    <row r="10334" spans="1:3">
      <c r="A10334" t="s">
        <v>16648</v>
      </c>
      <c r="B10334" t="s">
        <v>16649</v>
      </c>
      <c r="C10334" t="s">
        <v>16650</v>
      </c>
    </row>
    <row r="10335" spans="1:3">
      <c r="A10335" t="s">
        <v>16651</v>
      </c>
      <c r="B10335" t="s">
        <v>16649</v>
      </c>
      <c r="C10335" t="s">
        <v>16650</v>
      </c>
    </row>
    <row r="10336" spans="1:3">
      <c r="A10336" t="s">
        <v>16652</v>
      </c>
      <c r="B10336" t="s">
        <v>16653</v>
      </c>
      <c r="C10336" t="s">
        <v>16654</v>
      </c>
    </row>
    <row r="10337" spans="1:3">
      <c r="A10337" t="s">
        <v>16655</v>
      </c>
      <c r="B10337" t="s">
        <v>16653</v>
      </c>
      <c r="C10337" t="s">
        <v>16654</v>
      </c>
    </row>
    <row r="10338" spans="1:3">
      <c r="A10338" t="s">
        <v>16656</v>
      </c>
      <c r="B10338" t="s">
        <v>16657</v>
      </c>
      <c r="C10338" t="s">
        <v>16658</v>
      </c>
    </row>
    <row r="10339" spans="1:3">
      <c r="A10339" t="s">
        <v>16659</v>
      </c>
      <c r="B10339" t="s">
        <v>16657</v>
      </c>
      <c r="C10339" t="s">
        <v>16658</v>
      </c>
    </row>
    <row r="10340" spans="1:3">
      <c r="A10340" t="s">
        <v>16660</v>
      </c>
      <c r="B10340" t="s">
        <v>16661</v>
      </c>
      <c r="C10340" t="s">
        <v>16662</v>
      </c>
    </row>
    <row r="10341" spans="1:3">
      <c r="A10341" t="s">
        <v>16663</v>
      </c>
      <c r="B10341" t="s">
        <v>16661</v>
      </c>
      <c r="C10341" t="s">
        <v>16662</v>
      </c>
    </row>
    <row r="10342" spans="1:3">
      <c r="A10342" t="s">
        <v>16664</v>
      </c>
      <c r="B10342" t="s">
        <v>16665</v>
      </c>
      <c r="C10342" t="s">
        <v>16666</v>
      </c>
    </row>
    <row r="10343" spans="1:3">
      <c r="A10343" t="s">
        <v>16667</v>
      </c>
      <c r="B10343" t="s">
        <v>16665</v>
      </c>
      <c r="C10343" t="s">
        <v>16666</v>
      </c>
    </row>
    <row r="10344" spans="1:3">
      <c r="A10344" t="s">
        <v>16668</v>
      </c>
      <c r="B10344" t="s">
        <v>16669</v>
      </c>
      <c r="C10344" t="s">
        <v>16670</v>
      </c>
    </row>
    <row r="10345" spans="1:3">
      <c r="A10345" t="s">
        <v>16671</v>
      </c>
      <c r="B10345" t="s">
        <v>16669</v>
      </c>
      <c r="C10345" t="s">
        <v>16670</v>
      </c>
    </row>
    <row r="10346" spans="1:3">
      <c r="A10346" t="s">
        <v>16672</v>
      </c>
      <c r="B10346" t="s">
        <v>16673</v>
      </c>
      <c r="C10346" t="s">
        <v>16674</v>
      </c>
    </row>
    <row r="10347" spans="1:3">
      <c r="A10347" t="s">
        <v>16675</v>
      </c>
      <c r="B10347" t="s">
        <v>16673</v>
      </c>
      <c r="C10347" t="s">
        <v>16674</v>
      </c>
    </row>
    <row r="10348" spans="1:3">
      <c r="A10348" t="s">
        <v>16676</v>
      </c>
      <c r="B10348" t="s">
        <v>16677</v>
      </c>
      <c r="C10348" t="s">
        <v>16678</v>
      </c>
    </row>
    <row r="10349" spans="1:3">
      <c r="A10349" t="s">
        <v>16679</v>
      </c>
      <c r="B10349" t="s">
        <v>16677</v>
      </c>
      <c r="C10349" t="s">
        <v>16678</v>
      </c>
    </row>
    <row r="10350" spans="1:3">
      <c r="A10350" t="s">
        <v>16680</v>
      </c>
      <c r="B10350" t="s">
        <v>16681</v>
      </c>
      <c r="C10350" t="s">
        <v>16682</v>
      </c>
    </row>
    <row r="10351" spans="1:3">
      <c r="A10351" t="s">
        <v>16683</v>
      </c>
      <c r="B10351" t="s">
        <v>16681</v>
      </c>
      <c r="C10351" t="s">
        <v>16682</v>
      </c>
    </row>
    <row r="10352" spans="1:3">
      <c r="A10352" t="s">
        <v>16684</v>
      </c>
      <c r="B10352" t="s">
        <v>16685</v>
      </c>
      <c r="C10352" t="s">
        <v>16686</v>
      </c>
    </row>
    <row r="10353" spans="1:4">
      <c r="A10353" t="s">
        <v>16687</v>
      </c>
      <c r="B10353" t="s">
        <v>16685</v>
      </c>
      <c r="C10353" t="s">
        <v>16686</v>
      </c>
    </row>
    <row r="10354" spans="1:4">
      <c r="A10354" t="s">
        <v>16688</v>
      </c>
      <c r="B10354" t="s">
        <v>16689</v>
      </c>
      <c r="C10354" t="s">
        <v>16690</v>
      </c>
    </row>
    <row r="10355" spans="1:4">
      <c r="A10355" t="s">
        <v>16691</v>
      </c>
      <c r="B10355" t="s">
        <v>16689</v>
      </c>
      <c r="C10355" t="s">
        <v>16690</v>
      </c>
    </row>
    <row r="10356" spans="1:4">
      <c r="A10356" t="s">
        <v>16692</v>
      </c>
      <c r="B10356" t="s">
        <v>16693</v>
      </c>
      <c r="C10356" t="s">
        <v>16694</v>
      </c>
    </row>
    <row r="10357" spans="1:4">
      <c r="A10357" t="s">
        <v>16695</v>
      </c>
      <c r="B10357" t="s">
        <v>16693</v>
      </c>
      <c r="C10357" t="s">
        <v>16694</v>
      </c>
    </row>
    <row r="10358" spans="1:4">
      <c r="A10358" t="s">
        <v>16696</v>
      </c>
      <c r="D10358">
        <f>--GST1</f>
        <v>0</v>
      </c>
    </row>
    <row r="10359" spans="1:4">
      <c r="A10359" t="s">
        <v>16697</v>
      </c>
      <c r="D10359">
        <f>--GST1</f>
        <v>0</v>
      </c>
    </row>
    <row r="10360" spans="1:4">
      <c r="A10360" t="s">
        <v>16698</v>
      </c>
      <c r="D10360">
        <f>--GST2</f>
        <v>0</v>
      </c>
    </row>
    <row r="10361" spans="1:4">
      <c r="A10361" t="s">
        <v>16699</v>
      </c>
      <c r="D10361">
        <f>--GST2</f>
        <v>0</v>
      </c>
    </row>
    <row r="10362" spans="1:4">
      <c r="A10362" t="s">
        <v>16700</v>
      </c>
      <c r="D10362">
        <f>--GST3</f>
        <v>0</v>
      </c>
    </row>
    <row r="10363" spans="1:4">
      <c r="A10363" t="s">
        <v>16701</v>
      </c>
      <c r="D10363">
        <f>--GST3</f>
        <v>0</v>
      </c>
    </row>
    <row r="10364" spans="1:4">
      <c r="A10364" t="s">
        <v>16702</v>
      </c>
      <c r="D10364">
        <f>--GST4</f>
        <v>0</v>
      </c>
    </row>
    <row r="10365" spans="1:4">
      <c r="A10365" t="s">
        <v>16703</v>
      </c>
      <c r="D10365">
        <f>--GST4</f>
        <v>0</v>
      </c>
    </row>
    <row r="10366" spans="1:4">
      <c r="A10366" t="s">
        <v>16704</v>
      </c>
      <c r="D10366">
        <f>--GST5</f>
        <v>0</v>
      </c>
    </row>
    <row r="10367" spans="1:4">
      <c r="A10367" t="s">
        <v>16705</v>
      </c>
      <c r="D10367">
        <f>--GST5</f>
        <v>0</v>
      </c>
    </row>
    <row r="10368" spans="1:4">
      <c r="A10368" t="s">
        <v>16706</v>
      </c>
      <c r="D10368">
        <f>--GST6</f>
        <v>0</v>
      </c>
    </row>
    <row r="10369" spans="1:4">
      <c r="A10369" t="s">
        <v>16707</v>
      </c>
      <c r="D10369">
        <f>--GST6</f>
        <v>0</v>
      </c>
    </row>
    <row r="10370" spans="1:4">
      <c r="A10370" t="s">
        <v>16708</v>
      </c>
      <c r="D10370">
        <f>--GST7</f>
        <v>0</v>
      </c>
    </row>
    <row r="10371" spans="1:4">
      <c r="A10371" t="s">
        <v>16709</v>
      </c>
      <c r="D10371">
        <f>--GST7</f>
        <v>0</v>
      </c>
    </row>
    <row r="10372" spans="1:4">
      <c r="A10372" t="s">
        <v>16710</v>
      </c>
      <c r="D10372">
        <f>--GST8</f>
        <v>0</v>
      </c>
    </row>
    <row r="10373" spans="1:4">
      <c r="A10373" t="s">
        <v>16711</v>
      </c>
      <c r="D10373">
        <f>--GST8</f>
        <v>0</v>
      </c>
    </row>
    <row r="10374" spans="1:4">
      <c r="A10374" t="s">
        <v>16712</v>
      </c>
      <c r="B10374" t="s">
        <v>16713</v>
      </c>
    </row>
    <row r="10375" spans="1:4">
      <c r="A10375" t="s">
        <v>16714</v>
      </c>
      <c r="B10375" t="s">
        <v>16713</v>
      </c>
    </row>
    <row r="10376" spans="1:4">
      <c r="A10376" t="s">
        <v>16715</v>
      </c>
      <c r="B10376" t="s">
        <v>16716</v>
      </c>
    </row>
    <row r="10377" spans="1:4">
      <c r="A10377" t="s">
        <v>16717</v>
      </c>
      <c r="B10377" t="s">
        <v>16716</v>
      </c>
    </row>
    <row r="10378" spans="1:4">
      <c r="A10378" t="s">
        <v>16718</v>
      </c>
      <c r="B10378" t="s">
        <v>10194</v>
      </c>
      <c r="C10378" t="s">
        <v>10195</v>
      </c>
    </row>
    <row r="10379" spans="1:4">
      <c r="A10379" t="s">
        <v>16719</v>
      </c>
      <c r="B10379" t="s">
        <v>10194</v>
      </c>
      <c r="C10379" t="s">
        <v>10195</v>
      </c>
    </row>
    <row r="10380" spans="1:4">
      <c r="A10380" t="s">
        <v>16720</v>
      </c>
      <c r="B10380" t="s">
        <v>16721</v>
      </c>
      <c r="C10380" t="s">
        <v>16722</v>
      </c>
    </row>
    <row r="10381" spans="1:4">
      <c r="A10381" t="s">
        <v>16723</v>
      </c>
      <c r="B10381" t="s">
        <v>16721</v>
      </c>
      <c r="C10381" t="s">
        <v>16722</v>
      </c>
    </row>
    <row r="10382" spans="1:4">
      <c r="A10382" t="s">
        <v>16724</v>
      </c>
      <c r="B10382" t="s">
        <v>16725</v>
      </c>
      <c r="C10382" t="s">
        <v>16726</v>
      </c>
    </row>
    <row r="10383" spans="1:4">
      <c r="A10383" t="s">
        <v>16727</v>
      </c>
      <c r="B10383" t="s">
        <v>16725</v>
      </c>
      <c r="C10383" t="s">
        <v>16726</v>
      </c>
    </row>
    <row r="10384" spans="1:4">
      <c r="A10384" t="s">
        <v>16728</v>
      </c>
      <c r="B10384" t="s">
        <v>16729</v>
      </c>
      <c r="C10384" t="s">
        <v>16730</v>
      </c>
    </row>
    <row r="10385" spans="1:3">
      <c r="A10385" t="s">
        <v>16731</v>
      </c>
      <c r="B10385" t="s">
        <v>16729</v>
      </c>
      <c r="C10385" t="s">
        <v>16730</v>
      </c>
    </row>
    <row r="10386" spans="1:3">
      <c r="A10386" t="s">
        <v>16732</v>
      </c>
      <c r="B10386" t="s">
        <v>16733</v>
      </c>
      <c r="C10386" t="s">
        <v>16734</v>
      </c>
    </row>
    <row r="10387" spans="1:3">
      <c r="A10387" t="s">
        <v>16735</v>
      </c>
      <c r="B10387" t="s">
        <v>16733</v>
      </c>
      <c r="C10387" t="s">
        <v>16734</v>
      </c>
    </row>
    <row r="10388" spans="1:3">
      <c r="A10388" t="s">
        <v>16736</v>
      </c>
      <c r="B10388" t="s">
        <v>16737</v>
      </c>
      <c r="C10388" t="s">
        <v>16738</v>
      </c>
    </row>
    <row r="10389" spans="1:3">
      <c r="A10389" t="s">
        <v>16739</v>
      </c>
      <c r="B10389" t="s">
        <v>16737</v>
      </c>
      <c r="C10389" t="s">
        <v>16738</v>
      </c>
    </row>
    <row r="10390" spans="1:3">
      <c r="A10390" t="s">
        <v>16740</v>
      </c>
      <c r="B10390" t="s">
        <v>16741</v>
      </c>
      <c r="C10390" t="s">
        <v>16742</v>
      </c>
    </row>
    <row r="10391" spans="1:3">
      <c r="A10391" t="s">
        <v>16743</v>
      </c>
      <c r="B10391" t="s">
        <v>16741</v>
      </c>
      <c r="C10391" t="s">
        <v>16742</v>
      </c>
    </row>
    <row r="10392" spans="1:3">
      <c r="A10392" t="s">
        <v>16744</v>
      </c>
      <c r="B10392" t="s">
        <v>16745</v>
      </c>
      <c r="C10392" t="s">
        <v>16746</v>
      </c>
    </row>
    <row r="10393" spans="1:3">
      <c r="A10393" t="s">
        <v>16747</v>
      </c>
      <c r="B10393" t="s">
        <v>16745</v>
      </c>
      <c r="C10393" t="s">
        <v>16746</v>
      </c>
    </row>
    <row r="10394" spans="1:3">
      <c r="A10394" t="s">
        <v>16748</v>
      </c>
      <c r="B10394" t="s">
        <v>16749</v>
      </c>
    </row>
    <row r="10395" spans="1:3">
      <c r="A10395" t="s">
        <v>16750</v>
      </c>
      <c r="B10395" t="s">
        <v>16749</v>
      </c>
    </row>
    <row r="10396" spans="1:3">
      <c r="A10396" t="s">
        <v>16751</v>
      </c>
      <c r="B10396" t="s">
        <v>16752</v>
      </c>
      <c r="C10396" t="s">
        <v>16753</v>
      </c>
    </row>
    <row r="10397" spans="1:3">
      <c r="A10397" t="s">
        <v>16754</v>
      </c>
      <c r="B10397" t="s">
        <v>16752</v>
      </c>
      <c r="C10397" t="s">
        <v>16753</v>
      </c>
    </row>
    <row r="10398" spans="1:3">
      <c r="A10398" t="s">
        <v>16755</v>
      </c>
      <c r="B10398" t="s">
        <v>16756</v>
      </c>
      <c r="C10398" t="s">
        <v>16757</v>
      </c>
    </row>
    <row r="10399" spans="1:3">
      <c r="A10399" t="s">
        <v>16758</v>
      </c>
      <c r="B10399" t="s">
        <v>16756</v>
      </c>
      <c r="C10399" t="s">
        <v>16757</v>
      </c>
    </row>
    <row r="10400" spans="1:3">
      <c r="A10400" t="s">
        <v>16759</v>
      </c>
      <c r="B10400" t="s">
        <v>16760</v>
      </c>
      <c r="C10400" t="s">
        <v>16761</v>
      </c>
    </row>
    <row r="10401" spans="1:3">
      <c r="A10401" t="s">
        <v>16762</v>
      </c>
      <c r="B10401" t="s">
        <v>16760</v>
      </c>
      <c r="C10401" t="s">
        <v>16761</v>
      </c>
    </row>
    <row r="10402" spans="1:3">
      <c r="A10402" t="s">
        <v>16763</v>
      </c>
      <c r="B10402" t="s">
        <v>16764</v>
      </c>
      <c r="C10402" t="s">
        <v>16765</v>
      </c>
    </row>
    <row r="10403" spans="1:3">
      <c r="A10403" t="s">
        <v>16766</v>
      </c>
      <c r="B10403" t="s">
        <v>16764</v>
      </c>
      <c r="C10403" t="s">
        <v>16765</v>
      </c>
    </row>
    <row r="10404" spans="1:3">
      <c r="A10404" t="s">
        <v>16767</v>
      </c>
      <c r="B10404" t="s">
        <v>16768</v>
      </c>
      <c r="C10404" t="s">
        <v>16769</v>
      </c>
    </row>
    <row r="10405" spans="1:3">
      <c r="A10405" t="s">
        <v>16770</v>
      </c>
      <c r="B10405" t="s">
        <v>16768</v>
      </c>
      <c r="C10405" t="s">
        <v>16769</v>
      </c>
    </row>
    <row r="10406" spans="1:3">
      <c r="A10406" t="s">
        <v>16771</v>
      </c>
      <c r="B10406" t="s">
        <v>16772</v>
      </c>
      <c r="C10406" t="s">
        <v>16773</v>
      </c>
    </row>
    <row r="10407" spans="1:3">
      <c r="A10407" t="s">
        <v>16774</v>
      </c>
      <c r="B10407" t="s">
        <v>16772</v>
      </c>
      <c r="C10407" t="s">
        <v>16773</v>
      </c>
    </row>
    <row r="10408" spans="1:3">
      <c r="A10408" t="s">
        <v>16775</v>
      </c>
      <c r="B10408" t="s">
        <v>16776</v>
      </c>
      <c r="C10408" t="s">
        <v>16777</v>
      </c>
    </row>
    <row r="10409" spans="1:3">
      <c r="A10409" t="s">
        <v>16778</v>
      </c>
      <c r="B10409" t="s">
        <v>16776</v>
      </c>
      <c r="C10409" t="s">
        <v>16777</v>
      </c>
    </row>
    <row r="10410" spans="1:3">
      <c r="A10410" t="s">
        <v>16779</v>
      </c>
      <c r="B10410" t="s">
        <v>16780</v>
      </c>
      <c r="C10410" t="s">
        <v>16781</v>
      </c>
    </row>
    <row r="10411" spans="1:3">
      <c r="A10411" t="s">
        <v>16782</v>
      </c>
      <c r="B10411" t="s">
        <v>16780</v>
      </c>
      <c r="C10411" t="s">
        <v>16781</v>
      </c>
    </row>
    <row r="10412" spans="1:3">
      <c r="A10412" t="s">
        <v>16783</v>
      </c>
      <c r="B10412" t="s">
        <v>16784</v>
      </c>
      <c r="C10412" t="s">
        <v>16785</v>
      </c>
    </row>
    <row r="10413" spans="1:3">
      <c r="A10413" t="s">
        <v>16786</v>
      </c>
      <c r="B10413" t="s">
        <v>16784</v>
      </c>
      <c r="C10413" t="s">
        <v>16785</v>
      </c>
    </row>
    <row r="10414" spans="1:3">
      <c r="A10414" t="s">
        <v>16787</v>
      </c>
      <c r="B10414" t="s">
        <v>16788</v>
      </c>
      <c r="C10414" t="s">
        <v>16789</v>
      </c>
    </row>
    <row r="10415" spans="1:3">
      <c r="A10415" t="s">
        <v>16790</v>
      </c>
      <c r="B10415" t="s">
        <v>16788</v>
      </c>
      <c r="C10415" t="s">
        <v>16789</v>
      </c>
    </row>
    <row r="10416" spans="1:3">
      <c r="A10416" t="s">
        <v>16791</v>
      </c>
      <c r="B10416" t="s">
        <v>16792</v>
      </c>
      <c r="C10416" t="s">
        <v>16793</v>
      </c>
    </row>
    <row r="10417" spans="1:3">
      <c r="A10417" t="s">
        <v>16794</v>
      </c>
      <c r="B10417" t="s">
        <v>16792</v>
      </c>
      <c r="C10417" t="s">
        <v>16793</v>
      </c>
    </row>
    <row r="10418" spans="1:3">
      <c r="A10418" t="s">
        <v>16795</v>
      </c>
      <c r="B10418" t="s">
        <v>16796</v>
      </c>
      <c r="C10418" t="s">
        <v>16797</v>
      </c>
    </row>
    <row r="10419" spans="1:3">
      <c r="A10419" t="s">
        <v>16798</v>
      </c>
      <c r="B10419" t="s">
        <v>16796</v>
      </c>
      <c r="C10419" t="s">
        <v>16797</v>
      </c>
    </row>
    <row r="10420" spans="1:3">
      <c r="A10420" t="s">
        <v>16799</v>
      </c>
      <c r="B10420" t="s">
        <v>16800</v>
      </c>
      <c r="C10420" t="s">
        <v>16801</v>
      </c>
    </row>
    <row r="10421" spans="1:3">
      <c r="A10421" t="s">
        <v>16802</v>
      </c>
      <c r="B10421" t="s">
        <v>16800</v>
      </c>
      <c r="C10421" t="s">
        <v>16801</v>
      </c>
    </row>
    <row r="10422" spans="1:3">
      <c r="A10422" t="s">
        <v>16803</v>
      </c>
      <c r="B10422" t="s">
        <v>16804</v>
      </c>
    </row>
    <row r="10423" spans="1:3">
      <c r="A10423" t="s">
        <v>16805</v>
      </c>
      <c r="B10423" t="s">
        <v>16804</v>
      </c>
    </row>
    <row r="10424" spans="1:3">
      <c r="A10424" t="s">
        <v>16806</v>
      </c>
      <c r="B10424" t="s">
        <v>16807</v>
      </c>
      <c r="C10424" t="s">
        <v>16808</v>
      </c>
    </row>
    <row r="10425" spans="1:3">
      <c r="A10425" t="s">
        <v>16809</v>
      </c>
      <c r="B10425" t="s">
        <v>16807</v>
      </c>
      <c r="C10425" t="s">
        <v>16808</v>
      </c>
    </row>
    <row r="10426" spans="1:3">
      <c r="A10426" t="s">
        <v>16810</v>
      </c>
      <c r="B10426" t="s">
        <v>16811</v>
      </c>
      <c r="C10426" t="s">
        <v>16812</v>
      </c>
    </row>
    <row r="10427" spans="1:3">
      <c r="A10427" t="s">
        <v>16813</v>
      </c>
      <c r="B10427" t="s">
        <v>16811</v>
      </c>
      <c r="C10427" t="s">
        <v>16812</v>
      </c>
    </row>
    <row r="10428" spans="1:3">
      <c r="A10428" t="s">
        <v>16814</v>
      </c>
      <c r="B10428" t="s">
        <v>16815</v>
      </c>
    </row>
    <row r="10429" spans="1:3">
      <c r="A10429" t="s">
        <v>16816</v>
      </c>
      <c r="B10429" t="s">
        <v>16815</v>
      </c>
    </row>
    <row r="10430" spans="1:3">
      <c r="A10430" t="s">
        <v>16817</v>
      </c>
      <c r="B10430" t="s">
        <v>16818</v>
      </c>
    </row>
    <row r="10431" spans="1:3">
      <c r="A10431" t="s">
        <v>16819</v>
      </c>
      <c r="B10431" t="s">
        <v>16818</v>
      </c>
    </row>
    <row r="10432" spans="1:3">
      <c r="A10432" t="s">
        <v>16820</v>
      </c>
      <c r="B10432" t="s">
        <v>16821</v>
      </c>
    </row>
    <row r="10433" spans="1:3">
      <c r="A10433" t="s">
        <v>16822</v>
      </c>
      <c r="B10433" t="s">
        <v>16821</v>
      </c>
    </row>
    <row r="10434" spans="1:3">
      <c r="A10434" t="s">
        <v>16823</v>
      </c>
      <c r="B10434" t="s">
        <v>16824</v>
      </c>
      <c r="C10434" t="s">
        <v>16825</v>
      </c>
    </row>
    <row r="10435" spans="1:3">
      <c r="A10435" t="s">
        <v>16826</v>
      </c>
      <c r="B10435" t="s">
        <v>16824</v>
      </c>
      <c r="C10435" t="s">
        <v>16825</v>
      </c>
    </row>
    <row r="10436" spans="1:3">
      <c r="A10436" t="s">
        <v>16827</v>
      </c>
      <c r="B10436" t="s">
        <v>16828</v>
      </c>
      <c r="C10436" t="s">
        <v>16829</v>
      </c>
    </row>
    <row r="10437" spans="1:3">
      <c r="A10437" t="s">
        <v>16830</v>
      </c>
      <c r="B10437" t="s">
        <v>16828</v>
      </c>
      <c r="C10437" t="s">
        <v>16829</v>
      </c>
    </row>
    <row r="10438" spans="1:3">
      <c r="A10438" t="s">
        <v>16831</v>
      </c>
      <c r="B10438" t="s">
        <v>16832</v>
      </c>
    </row>
    <row r="10439" spans="1:3">
      <c r="A10439" t="s">
        <v>16833</v>
      </c>
      <c r="B10439" t="s">
        <v>16832</v>
      </c>
    </row>
    <row r="10440" spans="1:3">
      <c r="A10440" t="s">
        <v>16834</v>
      </c>
      <c r="B10440" t="s">
        <v>16835</v>
      </c>
      <c r="C10440" t="s">
        <v>16836</v>
      </c>
    </row>
    <row r="10441" spans="1:3">
      <c r="A10441" t="s">
        <v>16837</v>
      </c>
      <c r="B10441" t="s">
        <v>16835</v>
      </c>
      <c r="C10441" t="s">
        <v>16836</v>
      </c>
    </row>
    <row r="10442" spans="1:3">
      <c r="A10442" t="s">
        <v>16838</v>
      </c>
      <c r="B10442" t="s">
        <v>16839</v>
      </c>
      <c r="C10442" t="s">
        <v>16840</v>
      </c>
    </row>
    <row r="10443" spans="1:3">
      <c r="A10443" t="s">
        <v>16841</v>
      </c>
      <c r="B10443" t="s">
        <v>16839</v>
      </c>
      <c r="C10443" t="s">
        <v>16840</v>
      </c>
    </row>
    <row r="10444" spans="1:3">
      <c r="A10444" t="s">
        <v>16842</v>
      </c>
      <c r="B10444" t="s">
        <v>16843</v>
      </c>
      <c r="C10444" t="s">
        <v>16844</v>
      </c>
    </row>
    <row r="10445" spans="1:3">
      <c r="A10445" t="s">
        <v>16845</v>
      </c>
      <c r="B10445" t="s">
        <v>16843</v>
      </c>
      <c r="C10445" t="s">
        <v>16844</v>
      </c>
    </row>
    <row r="10446" spans="1:3">
      <c r="A10446" t="s">
        <v>16846</v>
      </c>
      <c r="B10446" t="s">
        <v>16847</v>
      </c>
      <c r="C10446" t="s">
        <v>16848</v>
      </c>
    </row>
    <row r="10447" spans="1:3">
      <c r="A10447" t="s">
        <v>16849</v>
      </c>
      <c r="B10447" t="s">
        <v>16847</v>
      </c>
      <c r="C10447" t="s">
        <v>16848</v>
      </c>
    </row>
    <row r="10448" spans="1:3">
      <c r="A10448" t="s">
        <v>16850</v>
      </c>
      <c r="B10448" t="s">
        <v>16851</v>
      </c>
      <c r="C10448" t="s">
        <v>16852</v>
      </c>
    </row>
    <row r="10449" spans="1:3">
      <c r="A10449" t="s">
        <v>16853</v>
      </c>
      <c r="B10449" t="s">
        <v>16851</v>
      </c>
      <c r="C10449" t="s">
        <v>16852</v>
      </c>
    </row>
    <row r="10450" spans="1:3">
      <c r="A10450" t="s">
        <v>16854</v>
      </c>
      <c r="B10450" t="s">
        <v>16855</v>
      </c>
      <c r="C10450" t="s">
        <v>16856</v>
      </c>
    </row>
    <row r="10451" spans="1:3">
      <c r="A10451" t="s">
        <v>16857</v>
      </c>
      <c r="B10451" t="s">
        <v>16855</v>
      </c>
      <c r="C10451" t="s">
        <v>16856</v>
      </c>
    </row>
    <row r="10452" spans="1:3">
      <c r="A10452" t="s">
        <v>16858</v>
      </c>
      <c r="B10452" t="s">
        <v>16859</v>
      </c>
      <c r="C10452" t="s">
        <v>16860</v>
      </c>
    </row>
    <row r="10453" spans="1:3">
      <c r="A10453" t="s">
        <v>16861</v>
      </c>
      <c r="B10453" t="s">
        <v>16859</v>
      </c>
      <c r="C10453" t="s">
        <v>16860</v>
      </c>
    </row>
    <row r="10454" spans="1:3">
      <c r="A10454" t="s">
        <v>16862</v>
      </c>
      <c r="B10454" t="s">
        <v>16863</v>
      </c>
      <c r="C10454" t="s">
        <v>16864</v>
      </c>
    </row>
    <row r="10455" spans="1:3">
      <c r="A10455" t="s">
        <v>16865</v>
      </c>
      <c r="B10455" t="s">
        <v>16863</v>
      </c>
      <c r="C10455" t="s">
        <v>16864</v>
      </c>
    </row>
    <row r="10456" spans="1:3">
      <c r="A10456" t="s">
        <v>16866</v>
      </c>
      <c r="B10456" t="s">
        <v>16867</v>
      </c>
      <c r="C10456" t="s">
        <v>16868</v>
      </c>
    </row>
    <row r="10457" spans="1:3">
      <c r="A10457" t="s">
        <v>16869</v>
      </c>
      <c r="B10457" t="s">
        <v>16867</v>
      </c>
      <c r="C10457" t="s">
        <v>16868</v>
      </c>
    </row>
    <row r="10458" spans="1:3">
      <c r="A10458" t="s">
        <v>16870</v>
      </c>
      <c r="B10458" t="s">
        <v>6387</v>
      </c>
      <c r="C10458" t="s">
        <v>6388</v>
      </c>
    </row>
    <row r="10459" spans="1:3">
      <c r="A10459" t="s">
        <v>16871</v>
      </c>
      <c r="B10459" t="s">
        <v>6387</v>
      </c>
      <c r="C10459" t="s">
        <v>6388</v>
      </c>
    </row>
    <row r="10460" spans="1:3">
      <c r="A10460" t="s">
        <v>16872</v>
      </c>
      <c r="B10460" t="s">
        <v>16873</v>
      </c>
    </row>
    <row r="10461" spans="1:3">
      <c r="A10461" t="s">
        <v>16874</v>
      </c>
      <c r="B10461" t="s">
        <v>16873</v>
      </c>
    </row>
    <row r="10462" spans="1:3">
      <c r="A10462" t="s">
        <v>16875</v>
      </c>
      <c r="B10462" t="s">
        <v>16876</v>
      </c>
      <c r="C10462" t="s">
        <v>16877</v>
      </c>
    </row>
    <row r="10463" spans="1:3">
      <c r="A10463" t="s">
        <v>16878</v>
      </c>
      <c r="B10463" t="s">
        <v>16876</v>
      </c>
      <c r="C10463" t="s">
        <v>16877</v>
      </c>
    </row>
    <row r="10464" spans="1:3">
      <c r="A10464" t="s">
        <v>16879</v>
      </c>
      <c r="B10464" t="s">
        <v>16880</v>
      </c>
      <c r="C10464" t="s">
        <v>16881</v>
      </c>
    </row>
    <row r="10465" spans="1:4">
      <c r="A10465" t="s">
        <v>16882</v>
      </c>
      <c r="B10465" t="s">
        <v>16880</v>
      </c>
      <c r="C10465" t="s">
        <v>16881</v>
      </c>
    </row>
    <row r="10466" spans="1:4">
      <c r="A10466" t="s">
        <v>16883</v>
      </c>
      <c r="B10466" t="s">
        <v>16884</v>
      </c>
      <c r="C10466" t="s">
        <v>16885</v>
      </c>
    </row>
    <row r="10467" spans="1:4">
      <c r="A10467" t="s">
        <v>16886</v>
      </c>
      <c r="B10467" t="s">
        <v>16884</v>
      </c>
      <c r="C10467" t="s">
        <v>16885</v>
      </c>
    </row>
    <row r="10468" spans="1:4">
      <c r="A10468" t="s">
        <v>16887</v>
      </c>
      <c r="B10468" t="s">
        <v>16888</v>
      </c>
      <c r="C10468" t="s">
        <v>16889</v>
      </c>
    </row>
    <row r="10469" spans="1:4">
      <c r="A10469" t="s">
        <v>16890</v>
      </c>
      <c r="B10469" t="s">
        <v>16888</v>
      </c>
      <c r="C10469" t="s">
        <v>16889</v>
      </c>
    </row>
    <row r="10470" spans="1:4">
      <c r="A10470" t="s">
        <v>16891</v>
      </c>
      <c r="D10470" t="e">
        <f>--AlexaAntiMouseAb</f>
        <v>#NAME?</v>
      </c>
    </row>
    <row r="10471" spans="1:4">
      <c r="A10471" t="s">
        <v>16892</v>
      </c>
      <c r="D10471" t="e">
        <f>--AlexaAntiMouseAb</f>
        <v>#NAME?</v>
      </c>
    </row>
    <row r="10472" spans="1:4">
      <c r="A10472" t="s">
        <v>16893</v>
      </c>
      <c r="D10472" t="e">
        <f>--Control14</f>
        <v>#NAME?</v>
      </c>
    </row>
    <row r="10473" spans="1:4">
      <c r="A10473" t="s">
        <v>16894</v>
      </c>
      <c r="D10473" t="e">
        <f>--Control14</f>
        <v>#NAME?</v>
      </c>
    </row>
    <row r="10474" spans="1:4">
      <c r="A10474" t="s">
        <v>16895</v>
      </c>
      <c r="D10474" t="e">
        <f>--BiotinAb1</f>
        <v>#NAME?</v>
      </c>
    </row>
    <row r="10475" spans="1:4">
      <c r="A10475" t="s">
        <v>16896</v>
      </c>
      <c r="D10475" t="e">
        <f>--BiotinAb1</f>
        <v>#NAME?</v>
      </c>
    </row>
    <row r="10476" spans="1:4">
      <c r="A10476" t="s">
        <v>16897</v>
      </c>
      <c r="D10476" t="e">
        <f>--BiotinAb2</f>
        <v>#NAME?</v>
      </c>
    </row>
    <row r="10477" spans="1:4">
      <c r="A10477" t="s">
        <v>16898</v>
      </c>
      <c r="D10477" t="e">
        <f>--BiotinAb2</f>
        <v>#NAME?</v>
      </c>
    </row>
    <row r="10478" spans="1:4">
      <c r="A10478" t="s">
        <v>16899</v>
      </c>
      <c r="D10478" t="e">
        <f>--BiotinAb3</f>
        <v>#NAME?</v>
      </c>
    </row>
    <row r="10479" spans="1:4">
      <c r="A10479" t="s">
        <v>16900</v>
      </c>
      <c r="D10479" t="e">
        <f>--BiotinAb3</f>
        <v>#NAME?</v>
      </c>
    </row>
    <row r="10480" spans="1:4">
      <c r="A10480" t="s">
        <v>16901</v>
      </c>
      <c r="D10480" t="e">
        <f>--BiotinAb4</f>
        <v>#NAME?</v>
      </c>
    </row>
    <row r="10481" spans="1:4">
      <c r="A10481" t="s">
        <v>16902</v>
      </c>
      <c r="D10481" t="e">
        <f>--BiotinAb4</f>
        <v>#NAME?</v>
      </c>
    </row>
    <row r="10482" spans="1:4">
      <c r="A10482" t="s">
        <v>16903</v>
      </c>
      <c r="D10482" t="e">
        <f>--BiotinAb5</f>
        <v>#NAME?</v>
      </c>
    </row>
    <row r="10483" spans="1:4">
      <c r="A10483" t="s">
        <v>16904</v>
      </c>
      <c r="D10483" t="e">
        <f>--BiotinAb5</f>
        <v>#NAME?</v>
      </c>
    </row>
    <row r="10484" spans="1:4">
      <c r="A10484" t="s">
        <v>16905</v>
      </c>
      <c r="D10484" t="e">
        <f>--BiotinAb6</f>
        <v>#NAME?</v>
      </c>
    </row>
    <row r="10485" spans="1:4">
      <c r="A10485" t="s">
        <v>16906</v>
      </c>
      <c r="D10485" t="e">
        <f>--BiotinAb6</f>
        <v>#NAME?</v>
      </c>
    </row>
    <row r="10486" spans="1:4">
      <c r="A10486" t="s">
        <v>16907</v>
      </c>
      <c r="D10486" t="e">
        <f>--Control16</f>
        <v>#NAME?</v>
      </c>
    </row>
    <row r="10487" spans="1:4">
      <c r="A10487" t="s">
        <v>16908</v>
      </c>
      <c r="D10487" t="e">
        <f>--Control16</f>
        <v>#NAME?</v>
      </c>
    </row>
    <row r="10488" spans="1:4">
      <c r="A10488" t="s">
        <v>16909</v>
      </c>
      <c r="D10488" t="e">
        <f>--CMK</f>
        <v>#NAME?</v>
      </c>
    </row>
    <row r="10489" spans="1:4">
      <c r="A10489" t="s">
        <v>16910</v>
      </c>
      <c r="D10489" t="e">
        <f>--CMK</f>
        <v>#NAME?</v>
      </c>
    </row>
    <row r="10490" spans="1:4">
      <c r="A10490" t="s">
        <v>16911</v>
      </c>
      <c r="D10490" t="e">
        <f>--RabbitAntiGSTAb</f>
        <v>#NAME?</v>
      </c>
    </row>
    <row r="10491" spans="1:4">
      <c r="A10491" t="s">
        <v>16912</v>
      </c>
      <c r="D10491" t="e">
        <f>--RabbitAntiGSTAb</f>
        <v>#NAME?</v>
      </c>
    </row>
    <row r="10492" spans="1:4">
      <c r="A10492" t="s">
        <v>16913</v>
      </c>
      <c r="D10492" t="e">
        <f>--V5control</f>
        <v>#NAME?</v>
      </c>
    </row>
    <row r="10493" spans="1:4">
      <c r="A10493" t="s">
        <v>16914</v>
      </c>
      <c r="D10493" t="e">
        <f>--V5control</f>
        <v>#NAME?</v>
      </c>
    </row>
    <row r="10494" spans="1:4">
      <c r="A10494" t="s">
        <v>16915</v>
      </c>
      <c r="D10494" t="e">
        <f>--Buffer</f>
        <v>#NAME?</v>
      </c>
    </row>
    <row r="10495" spans="1:4">
      <c r="A10495" t="s">
        <v>16916</v>
      </c>
      <c r="D10495" t="e">
        <f>--Buffer</f>
        <v>#NAME?</v>
      </c>
    </row>
    <row r="10496" spans="1:4">
      <c r="A10496" t="s">
        <v>16917</v>
      </c>
      <c r="D10496" t="e">
        <f>--Control17</f>
        <v>#NAME?</v>
      </c>
    </row>
    <row r="10497" spans="1:4">
      <c r="A10497" t="s">
        <v>16918</v>
      </c>
      <c r="D10497" t="e">
        <f>--Control17</f>
        <v>#NAME?</v>
      </c>
    </row>
    <row r="10498" spans="1:4">
      <c r="A10498" t="s">
        <v>16919</v>
      </c>
      <c r="D10498" t="e">
        <f>--Control18</f>
        <v>#NAME?</v>
      </c>
    </row>
    <row r="10499" spans="1:4">
      <c r="A10499" t="s">
        <v>16920</v>
      </c>
      <c r="D10499" t="e">
        <f>--Control18</f>
        <v>#NAME?</v>
      </c>
    </row>
    <row r="10500" spans="1:4">
      <c r="A10500" t="s">
        <v>16921</v>
      </c>
      <c r="D10500" t="e">
        <f>--Control19</f>
        <v>#NAME?</v>
      </c>
    </row>
    <row r="10501" spans="1:4">
      <c r="A10501" t="s">
        <v>16922</v>
      </c>
      <c r="D10501" t="e">
        <f>--Control19</f>
        <v>#NAME?</v>
      </c>
    </row>
    <row r="10502" spans="1:4">
      <c r="A10502" t="s">
        <v>16923</v>
      </c>
      <c r="D10502" t="e">
        <f>--AlexaAntiMouseAb</f>
        <v>#NAME?</v>
      </c>
    </row>
    <row r="10503" spans="1:4">
      <c r="A10503" t="s">
        <v>16924</v>
      </c>
      <c r="D10503" t="e">
        <f>--AlexaAntiMouseAb</f>
        <v>#NAME?</v>
      </c>
    </row>
    <row r="10504" spans="1:4">
      <c r="A10504" t="s">
        <v>16925</v>
      </c>
      <c r="D10504" t="e">
        <f>--Control15</f>
        <v>#NAME?</v>
      </c>
    </row>
    <row r="10505" spans="1:4">
      <c r="A10505" t="s">
        <v>16926</v>
      </c>
      <c r="D10505" t="e">
        <f>--Control15</f>
        <v>#NAME?</v>
      </c>
    </row>
    <row r="10506" spans="1:4">
      <c r="A10506" t="s">
        <v>16927</v>
      </c>
      <c r="D10506" t="e">
        <f>--AntiBiotinAb</f>
        <v>#NAME?</v>
      </c>
    </row>
    <row r="10507" spans="1:4">
      <c r="A10507" t="s">
        <v>16928</v>
      </c>
      <c r="D10507" t="e">
        <f>--AntiBiotinAb</f>
        <v>#NAME?</v>
      </c>
    </row>
    <row r="10508" spans="1:4">
      <c r="A10508" t="s">
        <v>16929</v>
      </c>
      <c r="D10508">
        <f>--BSA1</f>
        <v>0</v>
      </c>
    </row>
    <row r="10509" spans="1:4">
      <c r="A10509" t="s">
        <v>16930</v>
      </c>
      <c r="D10509">
        <f>--BSA1</f>
        <v>0</v>
      </c>
    </row>
    <row r="10510" spans="1:4">
      <c r="A10510" t="s">
        <v>16931</v>
      </c>
      <c r="D10510">
        <f>--BSA2</f>
        <v>0</v>
      </c>
    </row>
    <row r="10511" spans="1:4">
      <c r="A10511" t="s">
        <v>16932</v>
      </c>
      <c r="D10511">
        <f>--BSA2</f>
        <v>0</v>
      </c>
    </row>
    <row r="10512" spans="1:4">
      <c r="A10512" t="s">
        <v>16933</v>
      </c>
      <c r="D10512">
        <f>--BSA3</f>
        <v>0</v>
      </c>
    </row>
    <row r="10513" spans="1:4">
      <c r="A10513" t="s">
        <v>16934</v>
      </c>
      <c r="D10513">
        <f>--BSA3</f>
        <v>0</v>
      </c>
    </row>
    <row r="10514" spans="1:4">
      <c r="A10514" t="s">
        <v>16935</v>
      </c>
      <c r="D10514">
        <f>--BSA4</f>
        <v>0</v>
      </c>
    </row>
    <row r="10515" spans="1:4">
      <c r="A10515" t="s">
        <v>16936</v>
      </c>
      <c r="D10515">
        <f>--BSA4</f>
        <v>0</v>
      </c>
    </row>
    <row r="10516" spans="1:4">
      <c r="A10516" t="s">
        <v>16937</v>
      </c>
      <c r="D10516">
        <f>--BSA5</f>
        <v>0</v>
      </c>
    </row>
    <row r="10517" spans="1:4">
      <c r="A10517" t="s">
        <v>16938</v>
      </c>
      <c r="D10517">
        <f>--BSA5</f>
        <v>0</v>
      </c>
    </row>
    <row r="10518" spans="1:4">
      <c r="A10518" t="s">
        <v>16939</v>
      </c>
      <c r="B10518" t="s">
        <v>16940</v>
      </c>
      <c r="C10518" t="s">
        <v>16941</v>
      </c>
    </row>
    <row r="10519" spans="1:4">
      <c r="A10519" t="s">
        <v>16942</v>
      </c>
      <c r="B10519" t="s">
        <v>16940</v>
      </c>
      <c r="C10519" t="s">
        <v>16941</v>
      </c>
    </row>
    <row r="10520" spans="1:4">
      <c r="A10520" t="s">
        <v>16943</v>
      </c>
      <c r="B10520" t="s">
        <v>16944</v>
      </c>
      <c r="C10520" t="s">
        <v>16945</v>
      </c>
    </row>
    <row r="10521" spans="1:4">
      <c r="A10521" t="s">
        <v>16946</v>
      </c>
      <c r="B10521" t="s">
        <v>16944</v>
      </c>
      <c r="C10521" t="s">
        <v>16945</v>
      </c>
    </row>
    <row r="10522" spans="1:4">
      <c r="A10522" t="s">
        <v>16947</v>
      </c>
      <c r="B10522" t="s">
        <v>16948</v>
      </c>
      <c r="C10522" t="s">
        <v>16949</v>
      </c>
    </row>
    <row r="10523" spans="1:4">
      <c r="A10523" t="s">
        <v>16950</v>
      </c>
      <c r="B10523" t="s">
        <v>16948</v>
      </c>
      <c r="C10523" t="s">
        <v>16949</v>
      </c>
    </row>
    <row r="10524" spans="1:4">
      <c r="A10524" t="s">
        <v>16951</v>
      </c>
      <c r="B10524" t="s">
        <v>16952</v>
      </c>
      <c r="C10524" t="s">
        <v>16953</v>
      </c>
    </row>
    <row r="10525" spans="1:4">
      <c r="A10525" t="s">
        <v>16954</v>
      </c>
      <c r="B10525" t="s">
        <v>16952</v>
      </c>
      <c r="C10525" t="s">
        <v>16953</v>
      </c>
    </row>
    <row r="10526" spans="1:4">
      <c r="A10526" t="s">
        <v>16955</v>
      </c>
      <c r="B10526" t="s">
        <v>16956</v>
      </c>
      <c r="C10526" t="s">
        <v>16957</v>
      </c>
    </row>
    <row r="10527" spans="1:4">
      <c r="A10527" t="s">
        <v>16958</v>
      </c>
      <c r="B10527" t="s">
        <v>16956</v>
      </c>
      <c r="C10527" t="s">
        <v>16957</v>
      </c>
    </row>
    <row r="10528" spans="1:4">
      <c r="A10528" t="s">
        <v>16959</v>
      </c>
      <c r="B10528" t="s">
        <v>16960</v>
      </c>
      <c r="C10528" t="s">
        <v>16961</v>
      </c>
    </row>
    <row r="10529" spans="1:3">
      <c r="A10529" t="s">
        <v>16962</v>
      </c>
      <c r="B10529" t="s">
        <v>16960</v>
      </c>
      <c r="C10529" t="s">
        <v>16961</v>
      </c>
    </row>
    <row r="10530" spans="1:3">
      <c r="A10530" t="s">
        <v>16963</v>
      </c>
      <c r="B10530" t="s">
        <v>16964</v>
      </c>
      <c r="C10530" t="s">
        <v>16965</v>
      </c>
    </row>
    <row r="10531" spans="1:3">
      <c r="A10531" t="s">
        <v>16966</v>
      </c>
      <c r="B10531" t="s">
        <v>16964</v>
      </c>
      <c r="C10531" t="s">
        <v>16965</v>
      </c>
    </row>
    <row r="10532" spans="1:3">
      <c r="A10532" t="s">
        <v>16967</v>
      </c>
      <c r="B10532" t="s">
        <v>16968</v>
      </c>
      <c r="C10532" t="s">
        <v>16969</v>
      </c>
    </row>
    <row r="10533" spans="1:3">
      <c r="A10533" t="s">
        <v>16970</v>
      </c>
      <c r="B10533" t="s">
        <v>16968</v>
      </c>
      <c r="C10533" t="s">
        <v>16969</v>
      </c>
    </row>
    <row r="10534" spans="1:3">
      <c r="A10534" t="s">
        <v>16971</v>
      </c>
      <c r="B10534" t="s">
        <v>16972</v>
      </c>
      <c r="C10534" t="s">
        <v>16973</v>
      </c>
    </row>
    <row r="10535" spans="1:3">
      <c r="A10535" t="s">
        <v>16974</v>
      </c>
      <c r="B10535" t="s">
        <v>16972</v>
      </c>
      <c r="C10535" t="s">
        <v>16973</v>
      </c>
    </row>
    <row r="10536" spans="1:3">
      <c r="A10536" t="s">
        <v>16975</v>
      </c>
      <c r="B10536" t="s">
        <v>16976</v>
      </c>
      <c r="C10536" t="s">
        <v>16977</v>
      </c>
    </row>
    <row r="10537" spans="1:3">
      <c r="A10537" t="s">
        <v>16978</v>
      </c>
      <c r="B10537" t="s">
        <v>16976</v>
      </c>
      <c r="C10537" t="s">
        <v>16977</v>
      </c>
    </row>
    <row r="10538" spans="1:3">
      <c r="A10538" t="s">
        <v>16979</v>
      </c>
      <c r="B10538" t="s">
        <v>16980</v>
      </c>
      <c r="C10538" t="s">
        <v>16981</v>
      </c>
    </row>
    <row r="10539" spans="1:3">
      <c r="A10539" t="s">
        <v>16982</v>
      </c>
      <c r="B10539" t="s">
        <v>16980</v>
      </c>
      <c r="C10539" t="s">
        <v>16981</v>
      </c>
    </row>
    <row r="10540" spans="1:3">
      <c r="A10540" t="s">
        <v>16983</v>
      </c>
      <c r="B10540" t="s">
        <v>16984</v>
      </c>
      <c r="C10540" t="s">
        <v>16985</v>
      </c>
    </row>
    <row r="10541" spans="1:3">
      <c r="A10541" t="s">
        <v>16986</v>
      </c>
      <c r="B10541" t="s">
        <v>16984</v>
      </c>
      <c r="C10541" t="s">
        <v>16985</v>
      </c>
    </row>
    <row r="10542" spans="1:3">
      <c r="A10542" t="s">
        <v>16987</v>
      </c>
      <c r="B10542" t="s">
        <v>16988</v>
      </c>
    </row>
    <row r="10543" spans="1:3">
      <c r="A10543" t="s">
        <v>16989</v>
      </c>
      <c r="B10543" t="s">
        <v>16988</v>
      </c>
    </row>
    <row r="10544" spans="1:3">
      <c r="A10544" t="s">
        <v>16990</v>
      </c>
      <c r="B10544" t="s">
        <v>16991</v>
      </c>
    </row>
    <row r="10545" spans="1:3">
      <c r="A10545" t="s">
        <v>16992</v>
      </c>
      <c r="B10545" t="s">
        <v>16991</v>
      </c>
    </row>
    <row r="10546" spans="1:3">
      <c r="A10546" t="s">
        <v>16993</v>
      </c>
      <c r="B10546" t="s">
        <v>16994</v>
      </c>
      <c r="C10546" t="s">
        <v>16995</v>
      </c>
    </row>
    <row r="10547" spans="1:3">
      <c r="A10547" t="s">
        <v>16996</v>
      </c>
      <c r="B10547" t="s">
        <v>16994</v>
      </c>
      <c r="C10547" t="s">
        <v>16995</v>
      </c>
    </row>
    <row r="10548" spans="1:3">
      <c r="A10548" t="s">
        <v>16997</v>
      </c>
      <c r="B10548" t="s">
        <v>16998</v>
      </c>
      <c r="C10548" t="s">
        <v>16999</v>
      </c>
    </row>
    <row r="10549" spans="1:3">
      <c r="A10549" t="s">
        <v>17000</v>
      </c>
      <c r="B10549" t="s">
        <v>16998</v>
      </c>
      <c r="C10549" t="s">
        <v>16999</v>
      </c>
    </row>
    <row r="10550" spans="1:3">
      <c r="A10550" t="s">
        <v>17001</v>
      </c>
      <c r="B10550" t="s">
        <v>17002</v>
      </c>
      <c r="C10550" t="s">
        <v>17003</v>
      </c>
    </row>
    <row r="10551" spans="1:3">
      <c r="A10551" t="s">
        <v>17004</v>
      </c>
      <c r="B10551" t="s">
        <v>17002</v>
      </c>
      <c r="C10551" t="s">
        <v>17003</v>
      </c>
    </row>
    <row r="10552" spans="1:3">
      <c r="A10552" t="s">
        <v>17005</v>
      </c>
      <c r="B10552" t="s">
        <v>17006</v>
      </c>
      <c r="C10552" t="s">
        <v>17007</v>
      </c>
    </row>
    <row r="10553" spans="1:3">
      <c r="A10553" t="s">
        <v>17008</v>
      </c>
      <c r="B10553" t="s">
        <v>17006</v>
      </c>
      <c r="C10553" t="s">
        <v>17007</v>
      </c>
    </row>
    <row r="10554" spans="1:3">
      <c r="A10554" t="s">
        <v>17009</v>
      </c>
      <c r="B10554" t="s">
        <v>465</v>
      </c>
      <c r="C10554" t="s">
        <v>466</v>
      </c>
    </row>
    <row r="10555" spans="1:3">
      <c r="A10555" t="s">
        <v>17010</v>
      </c>
      <c r="B10555" t="s">
        <v>465</v>
      </c>
      <c r="C10555" t="s">
        <v>466</v>
      </c>
    </row>
    <row r="10556" spans="1:3">
      <c r="A10556" t="s">
        <v>17011</v>
      </c>
      <c r="B10556" t="s">
        <v>17012</v>
      </c>
      <c r="C10556" t="s">
        <v>17013</v>
      </c>
    </row>
    <row r="10557" spans="1:3">
      <c r="A10557" t="s">
        <v>17014</v>
      </c>
      <c r="B10557" t="s">
        <v>17012</v>
      </c>
      <c r="C10557" t="s">
        <v>17013</v>
      </c>
    </row>
    <row r="10558" spans="1:3">
      <c r="A10558" t="s">
        <v>17015</v>
      </c>
      <c r="B10558" t="s">
        <v>17016</v>
      </c>
      <c r="C10558" t="s">
        <v>17017</v>
      </c>
    </row>
    <row r="10559" spans="1:3">
      <c r="A10559" t="s">
        <v>17018</v>
      </c>
      <c r="B10559" t="s">
        <v>17016</v>
      </c>
      <c r="C10559" t="s">
        <v>17017</v>
      </c>
    </row>
    <row r="10560" spans="1:3">
      <c r="A10560" t="s">
        <v>17019</v>
      </c>
      <c r="B10560" t="s">
        <v>17020</v>
      </c>
      <c r="C10560" t="s">
        <v>17021</v>
      </c>
    </row>
    <row r="10561" spans="1:3">
      <c r="A10561" t="s">
        <v>17022</v>
      </c>
      <c r="B10561" t="s">
        <v>17020</v>
      </c>
      <c r="C10561" t="s">
        <v>17021</v>
      </c>
    </row>
    <row r="10562" spans="1:3">
      <c r="A10562" t="s">
        <v>17023</v>
      </c>
      <c r="B10562" t="s">
        <v>17024</v>
      </c>
      <c r="C10562" t="s">
        <v>17025</v>
      </c>
    </row>
    <row r="10563" spans="1:3">
      <c r="A10563" t="s">
        <v>17026</v>
      </c>
      <c r="B10563" t="s">
        <v>17024</v>
      </c>
      <c r="C10563" t="s">
        <v>17025</v>
      </c>
    </row>
    <row r="10564" spans="1:3">
      <c r="A10564" t="s">
        <v>17027</v>
      </c>
      <c r="B10564" t="s">
        <v>17028</v>
      </c>
      <c r="C10564" t="s">
        <v>17029</v>
      </c>
    </row>
    <row r="10565" spans="1:3">
      <c r="A10565" t="s">
        <v>17030</v>
      </c>
      <c r="B10565" t="s">
        <v>17028</v>
      </c>
      <c r="C10565" t="s">
        <v>17029</v>
      </c>
    </row>
    <row r="10566" spans="1:3">
      <c r="A10566" t="s">
        <v>17031</v>
      </c>
      <c r="B10566" t="s">
        <v>1303</v>
      </c>
      <c r="C10566" t="s">
        <v>1304</v>
      </c>
    </row>
    <row r="10567" spans="1:3">
      <c r="A10567" t="s">
        <v>17032</v>
      </c>
      <c r="B10567" t="s">
        <v>1303</v>
      </c>
      <c r="C10567" t="s">
        <v>1304</v>
      </c>
    </row>
    <row r="10568" spans="1:3">
      <c r="A10568" t="s">
        <v>17033</v>
      </c>
      <c r="B10568" t="s">
        <v>17034</v>
      </c>
      <c r="C10568" t="s">
        <v>17035</v>
      </c>
    </row>
    <row r="10569" spans="1:3">
      <c r="A10569" t="s">
        <v>17036</v>
      </c>
      <c r="B10569" t="s">
        <v>17034</v>
      </c>
      <c r="C10569" t="s">
        <v>17035</v>
      </c>
    </row>
    <row r="10570" spans="1:3">
      <c r="A10570" t="s">
        <v>17037</v>
      </c>
      <c r="B10570" t="s">
        <v>17038</v>
      </c>
      <c r="C10570" t="s">
        <v>17039</v>
      </c>
    </row>
    <row r="10571" spans="1:3">
      <c r="A10571" t="s">
        <v>17040</v>
      </c>
      <c r="B10571" t="s">
        <v>17038</v>
      </c>
      <c r="C10571" t="s">
        <v>17039</v>
      </c>
    </row>
    <row r="10572" spans="1:3">
      <c r="A10572" t="s">
        <v>17041</v>
      </c>
      <c r="B10572" t="s">
        <v>17042</v>
      </c>
      <c r="C10572" t="s">
        <v>17043</v>
      </c>
    </row>
    <row r="10573" spans="1:3">
      <c r="A10573" t="s">
        <v>17044</v>
      </c>
      <c r="B10573" t="s">
        <v>17042</v>
      </c>
      <c r="C10573" t="s">
        <v>17043</v>
      </c>
    </row>
    <row r="10574" spans="1:3">
      <c r="A10574" t="s">
        <v>17045</v>
      </c>
      <c r="B10574" t="s">
        <v>10805</v>
      </c>
      <c r="C10574" t="s">
        <v>10806</v>
      </c>
    </row>
    <row r="10575" spans="1:3">
      <c r="A10575" t="s">
        <v>17046</v>
      </c>
      <c r="B10575" t="s">
        <v>10805</v>
      </c>
      <c r="C10575" t="s">
        <v>10806</v>
      </c>
    </row>
    <row r="10576" spans="1:3">
      <c r="A10576" t="s">
        <v>17047</v>
      </c>
      <c r="B10576" t="s">
        <v>17048</v>
      </c>
      <c r="C10576" t="s">
        <v>17049</v>
      </c>
    </row>
    <row r="10577" spans="1:3">
      <c r="A10577" t="s">
        <v>17050</v>
      </c>
      <c r="B10577" t="s">
        <v>17048</v>
      </c>
      <c r="C10577" t="s">
        <v>17049</v>
      </c>
    </row>
    <row r="10578" spans="1:3">
      <c r="A10578" t="s">
        <v>17051</v>
      </c>
      <c r="B10578" t="s">
        <v>17052</v>
      </c>
      <c r="C10578" t="s">
        <v>17053</v>
      </c>
    </row>
    <row r="10579" spans="1:3">
      <c r="A10579" t="s">
        <v>17054</v>
      </c>
      <c r="B10579" t="s">
        <v>17052</v>
      </c>
      <c r="C10579" t="s">
        <v>17053</v>
      </c>
    </row>
    <row r="10580" spans="1:3">
      <c r="A10580" t="s">
        <v>17055</v>
      </c>
      <c r="B10580" t="s">
        <v>17056</v>
      </c>
      <c r="C10580" t="s">
        <v>17057</v>
      </c>
    </row>
    <row r="10581" spans="1:3">
      <c r="A10581" t="s">
        <v>17058</v>
      </c>
      <c r="B10581" t="s">
        <v>17056</v>
      </c>
      <c r="C10581" t="s">
        <v>17057</v>
      </c>
    </row>
    <row r="10582" spans="1:3">
      <c r="A10582" t="s">
        <v>17059</v>
      </c>
      <c r="B10582" t="s">
        <v>17060</v>
      </c>
      <c r="C10582" t="s">
        <v>17061</v>
      </c>
    </row>
    <row r="10583" spans="1:3">
      <c r="A10583" t="s">
        <v>17062</v>
      </c>
      <c r="B10583" t="s">
        <v>17060</v>
      </c>
      <c r="C10583" t="s">
        <v>17061</v>
      </c>
    </row>
    <row r="10584" spans="1:3">
      <c r="A10584" t="s">
        <v>17063</v>
      </c>
      <c r="B10584" t="s">
        <v>17064</v>
      </c>
      <c r="C10584" t="s">
        <v>17065</v>
      </c>
    </row>
    <row r="10585" spans="1:3">
      <c r="A10585" t="s">
        <v>17066</v>
      </c>
      <c r="B10585" t="s">
        <v>17064</v>
      </c>
      <c r="C10585" t="s">
        <v>17065</v>
      </c>
    </row>
    <row r="10586" spans="1:3">
      <c r="A10586" t="s">
        <v>17067</v>
      </c>
      <c r="B10586" t="s">
        <v>17068</v>
      </c>
      <c r="C10586" t="s">
        <v>17069</v>
      </c>
    </row>
    <row r="10587" spans="1:3">
      <c r="A10587" t="s">
        <v>17070</v>
      </c>
      <c r="B10587" t="s">
        <v>17068</v>
      </c>
      <c r="C10587" t="s">
        <v>17069</v>
      </c>
    </row>
    <row r="10588" spans="1:3">
      <c r="A10588" t="s">
        <v>17071</v>
      </c>
      <c r="B10588" t="s">
        <v>17072</v>
      </c>
      <c r="C10588" t="s">
        <v>17073</v>
      </c>
    </row>
    <row r="10589" spans="1:3">
      <c r="A10589" t="s">
        <v>17074</v>
      </c>
      <c r="B10589" t="s">
        <v>17072</v>
      </c>
      <c r="C10589" t="s">
        <v>17073</v>
      </c>
    </row>
    <row r="10590" spans="1:3">
      <c r="A10590" t="s">
        <v>17075</v>
      </c>
      <c r="B10590" t="s">
        <v>17076</v>
      </c>
      <c r="C10590" t="s">
        <v>17077</v>
      </c>
    </row>
    <row r="10591" spans="1:3">
      <c r="A10591" t="s">
        <v>17078</v>
      </c>
      <c r="B10591" t="s">
        <v>17076</v>
      </c>
      <c r="C10591" t="s">
        <v>17077</v>
      </c>
    </row>
    <row r="10592" spans="1:3">
      <c r="A10592" t="s">
        <v>17079</v>
      </c>
      <c r="B10592" t="s">
        <v>17080</v>
      </c>
      <c r="C10592" t="s">
        <v>17081</v>
      </c>
    </row>
    <row r="10593" spans="1:3">
      <c r="A10593" t="s">
        <v>17082</v>
      </c>
      <c r="B10593" t="s">
        <v>17080</v>
      </c>
      <c r="C10593" t="s">
        <v>17081</v>
      </c>
    </row>
    <row r="10594" spans="1:3">
      <c r="A10594" t="s">
        <v>17083</v>
      </c>
      <c r="B10594" t="s">
        <v>17084</v>
      </c>
      <c r="C10594" t="s">
        <v>17085</v>
      </c>
    </row>
    <row r="10595" spans="1:3">
      <c r="A10595" t="s">
        <v>17086</v>
      </c>
      <c r="B10595" t="s">
        <v>17084</v>
      </c>
      <c r="C10595" t="s">
        <v>17085</v>
      </c>
    </row>
    <row r="10596" spans="1:3">
      <c r="A10596" t="s">
        <v>17087</v>
      </c>
      <c r="B10596" t="s">
        <v>11991</v>
      </c>
      <c r="C10596" t="s">
        <v>11992</v>
      </c>
    </row>
    <row r="10597" spans="1:3">
      <c r="A10597" t="s">
        <v>17088</v>
      </c>
      <c r="B10597" t="s">
        <v>11991</v>
      </c>
      <c r="C10597" t="s">
        <v>11992</v>
      </c>
    </row>
    <row r="10598" spans="1:3">
      <c r="A10598" t="s">
        <v>17089</v>
      </c>
      <c r="B10598" t="s">
        <v>17090</v>
      </c>
      <c r="C10598" t="s">
        <v>17091</v>
      </c>
    </row>
    <row r="10599" spans="1:3">
      <c r="A10599" t="s">
        <v>17092</v>
      </c>
      <c r="B10599" t="s">
        <v>17090</v>
      </c>
      <c r="C10599" t="s">
        <v>17091</v>
      </c>
    </row>
    <row r="10600" spans="1:3">
      <c r="A10600" t="s">
        <v>17093</v>
      </c>
      <c r="B10600" t="s">
        <v>17094</v>
      </c>
      <c r="C10600" t="s">
        <v>17095</v>
      </c>
    </row>
    <row r="10601" spans="1:3">
      <c r="A10601" t="s">
        <v>17096</v>
      </c>
      <c r="B10601" t="s">
        <v>17094</v>
      </c>
      <c r="C10601" t="s">
        <v>17095</v>
      </c>
    </row>
    <row r="10602" spans="1:3">
      <c r="A10602" t="s">
        <v>17097</v>
      </c>
      <c r="B10602" t="s">
        <v>17098</v>
      </c>
      <c r="C10602" t="s">
        <v>17099</v>
      </c>
    </row>
    <row r="10603" spans="1:3">
      <c r="A10603" t="s">
        <v>17100</v>
      </c>
      <c r="B10603" t="s">
        <v>17098</v>
      </c>
      <c r="C10603" t="s">
        <v>17099</v>
      </c>
    </row>
    <row r="10604" spans="1:3">
      <c r="A10604" t="s">
        <v>17101</v>
      </c>
      <c r="B10604" t="s">
        <v>17102</v>
      </c>
    </row>
    <row r="10605" spans="1:3">
      <c r="A10605" t="s">
        <v>17103</v>
      </c>
      <c r="B10605" t="s">
        <v>17102</v>
      </c>
    </row>
    <row r="10606" spans="1:3">
      <c r="A10606" t="s">
        <v>17104</v>
      </c>
      <c r="B10606" t="s">
        <v>920</v>
      </c>
      <c r="C10606" t="s">
        <v>921</v>
      </c>
    </row>
    <row r="10607" spans="1:3">
      <c r="A10607" t="s">
        <v>17105</v>
      </c>
      <c r="B10607" t="s">
        <v>920</v>
      </c>
      <c r="C10607" t="s">
        <v>921</v>
      </c>
    </row>
    <row r="10608" spans="1:3">
      <c r="A10608" t="s">
        <v>17106</v>
      </c>
      <c r="B10608" t="s">
        <v>17107</v>
      </c>
      <c r="C10608" t="s">
        <v>17108</v>
      </c>
    </row>
    <row r="10609" spans="1:4">
      <c r="A10609" t="s">
        <v>17109</v>
      </c>
      <c r="B10609" t="s">
        <v>17107</v>
      </c>
      <c r="C10609" t="s">
        <v>17108</v>
      </c>
    </row>
    <row r="10610" spans="1:4">
      <c r="A10610" t="s">
        <v>17110</v>
      </c>
      <c r="B10610" t="s">
        <v>17111</v>
      </c>
      <c r="C10610" t="s">
        <v>17112</v>
      </c>
    </row>
    <row r="10611" spans="1:4">
      <c r="A10611" t="s">
        <v>17113</v>
      </c>
      <c r="B10611" t="s">
        <v>17111</v>
      </c>
      <c r="C10611" t="s">
        <v>17112</v>
      </c>
    </row>
    <row r="10612" spans="1:4">
      <c r="A10612" t="s">
        <v>17114</v>
      </c>
      <c r="B10612" t="s">
        <v>17115</v>
      </c>
      <c r="C10612" t="s">
        <v>17116</v>
      </c>
    </row>
    <row r="10613" spans="1:4">
      <c r="A10613" t="s">
        <v>17117</v>
      </c>
      <c r="B10613" t="s">
        <v>17115</v>
      </c>
      <c r="C10613" t="s">
        <v>17116</v>
      </c>
    </row>
    <row r="10614" spans="1:4">
      <c r="A10614" t="s">
        <v>17118</v>
      </c>
      <c r="D10614">
        <f>--GST1</f>
        <v>0</v>
      </c>
    </row>
    <row r="10615" spans="1:4">
      <c r="A10615" t="s">
        <v>17119</v>
      </c>
      <c r="D10615">
        <f>--GST1</f>
        <v>0</v>
      </c>
    </row>
    <row r="10616" spans="1:4">
      <c r="A10616" t="s">
        <v>17120</v>
      </c>
      <c r="D10616">
        <f>--GST2</f>
        <v>0</v>
      </c>
    </row>
    <row r="10617" spans="1:4">
      <c r="A10617" t="s">
        <v>17121</v>
      </c>
      <c r="D10617">
        <f>--GST2</f>
        <v>0</v>
      </c>
    </row>
    <row r="10618" spans="1:4">
      <c r="A10618" t="s">
        <v>17122</v>
      </c>
      <c r="D10618">
        <f>--GST3</f>
        <v>0</v>
      </c>
    </row>
    <row r="10619" spans="1:4">
      <c r="A10619" t="s">
        <v>17123</v>
      </c>
      <c r="D10619">
        <f>--GST3</f>
        <v>0</v>
      </c>
    </row>
    <row r="10620" spans="1:4">
      <c r="A10620" t="s">
        <v>17124</v>
      </c>
      <c r="D10620">
        <f>--GST4</f>
        <v>0</v>
      </c>
    </row>
    <row r="10621" spans="1:4">
      <c r="A10621" t="s">
        <v>17125</v>
      </c>
      <c r="D10621">
        <f>--GST4</f>
        <v>0</v>
      </c>
    </row>
    <row r="10622" spans="1:4">
      <c r="A10622" t="s">
        <v>17126</v>
      </c>
      <c r="D10622">
        <f>--GST5</f>
        <v>0</v>
      </c>
    </row>
    <row r="10623" spans="1:4">
      <c r="A10623" t="s">
        <v>17127</v>
      </c>
      <c r="D10623">
        <f>--GST5</f>
        <v>0</v>
      </c>
    </row>
    <row r="10624" spans="1:4">
      <c r="A10624" t="s">
        <v>17128</v>
      </c>
      <c r="D10624">
        <f>--GST6</f>
        <v>0</v>
      </c>
    </row>
    <row r="10625" spans="1:4">
      <c r="A10625" t="s">
        <v>17129</v>
      </c>
      <c r="D10625">
        <f>--GST6</f>
        <v>0</v>
      </c>
    </row>
    <row r="10626" spans="1:4">
      <c r="A10626" t="s">
        <v>17130</v>
      </c>
      <c r="D10626">
        <f>--GST7</f>
        <v>0</v>
      </c>
    </row>
    <row r="10627" spans="1:4">
      <c r="A10627" t="s">
        <v>17131</v>
      </c>
      <c r="D10627">
        <f>--GST7</f>
        <v>0</v>
      </c>
    </row>
    <row r="10628" spans="1:4">
      <c r="A10628" t="s">
        <v>17132</v>
      </c>
      <c r="D10628">
        <f>--GST8</f>
        <v>0</v>
      </c>
    </row>
    <row r="10629" spans="1:4">
      <c r="A10629" t="s">
        <v>17133</v>
      </c>
      <c r="D10629">
        <f>--GST8</f>
        <v>0</v>
      </c>
    </row>
    <row r="10630" spans="1:4">
      <c r="A10630" t="s">
        <v>17134</v>
      </c>
      <c r="B10630" t="s">
        <v>17135</v>
      </c>
      <c r="C10630" t="s">
        <v>17136</v>
      </c>
    </row>
    <row r="10631" spans="1:4">
      <c r="A10631" t="s">
        <v>17137</v>
      </c>
      <c r="B10631" t="s">
        <v>17135</v>
      </c>
      <c r="C10631" t="s">
        <v>17136</v>
      </c>
    </row>
    <row r="10632" spans="1:4">
      <c r="A10632" t="s">
        <v>17138</v>
      </c>
      <c r="B10632" t="s">
        <v>10191</v>
      </c>
    </row>
    <row r="10633" spans="1:4">
      <c r="A10633" t="s">
        <v>17139</v>
      </c>
      <c r="B10633" t="s">
        <v>10191</v>
      </c>
    </row>
    <row r="10634" spans="1:4">
      <c r="A10634" t="s">
        <v>17140</v>
      </c>
      <c r="B10634" t="s">
        <v>17141</v>
      </c>
      <c r="C10634" t="s">
        <v>17142</v>
      </c>
    </row>
    <row r="10635" spans="1:4">
      <c r="A10635" t="s">
        <v>17143</v>
      </c>
      <c r="B10635" t="s">
        <v>17141</v>
      </c>
      <c r="C10635" t="s">
        <v>17142</v>
      </c>
    </row>
    <row r="10636" spans="1:4">
      <c r="A10636" t="s">
        <v>17144</v>
      </c>
      <c r="B10636" t="s">
        <v>17145</v>
      </c>
      <c r="C10636" t="s">
        <v>17146</v>
      </c>
    </row>
    <row r="10637" spans="1:4">
      <c r="A10637" t="s">
        <v>17147</v>
      </c>
      <c r="B10637" t="s">
        <v>17145</v>
      </c>
      <c r="C10637" t="s">
        <v>17146</v>
      </c>
    </row>
    <row r="10638" spans="1:4">
      <c r="A10638" t="s">
        <v>17148</v>
      </c>
      <c r="B10638" t="s">
        <v>17149</v>
      </c>
      <c r="C10638" t="s">
        <v>17150</v>
      </c>
    </row>
    <row r="10639" spans="1:4">
      <c r="A10639" t="s">
        <v>17151</v>
      </c>
      <c r="B10639" t="s">
        <v>17149</v>
      </c>
      <c r="C10639" t="s">
        <v>17150</v>
      </c>
    </row>
    <row r="10640" spans="1:4">
      <c r="A10640" t="s">
        <v>17152</v>
      </c>
      <c r="B10640" t="s">
        <v>17153</v>
      </c>
      <c r="C10640" t="s">
        <v>17154</v>
      </c>
    </row>
    <row r="10641" spans="1:3">
      <c r="A10641" t="s">
        <v>17155</v>
      </c>
      <c r="B10641" t="s">
        <v>17153</v>
      </c>
      <c r="C10641" t="s">
        <v>17154</v>
      </c>
    </row>
    <row r="10642" spans="1:3">
      <c r="A10642" t="s">
        <v>17156</v>
      </c>
      <c r="B10642" t="s">
        <v>17157</v>
      </c>
    </row>
    <row r="10643" spans="1:3">
      <c r="A10643" t="s">
        <v>17158</v>
      </c>
      <c r="B10643" t="s">
        <v>17157</v>
      </c>
    </row>
    <row r="10644" spans="1:3">
      <c r="A10644" t="s">
        <v>17159</v>
      </c>
      <c r="B10644" t="s">
        <v>17160</v>
      </c>
    </row>
    <row r="10645" spans="1:3">
      <c r="A10645" t="s">
        <v>17161</v>
      </c>
      <c r="B10645" t="s">
        <v>17160</v>
      </c>
    </row>
    <row r="10646" spans="1:3">
      <c r="A10646" t="s">
        <v>17162</v>
      </c>
      <c r="B10646" t="s">
        <v>17163</v>
      </c>
      <c r="C10646" t="s">
        <v>17164</v>
      </c>
    </row>
    <row r="10647" spans="1:3">
      <c r="A10647" t="s">
        <v>17165</v>
      </c>
      <c r="B10647" t="s">
        <v>17163</v>
      </c>
      <c r="C10647" t="s">
        <v>17164</v>
      </c>
    </row>
    <row r="10648" spans="1:3">
      <c r="A10648" t="s">
        <v>17166</v>
      </c>
      <c r="B10648" t="s">
        <v>17167</v>
      </c>
    </row>
    <row r="10649" spans="1:3">
      <c r="A10649" t="s">
        <v>17168</v>
      </c>
      <c r="B10649" t="s">
        <v>17167</v>
      </c>
    </row>
    <row r="10650" spans="1:3">
      <c r="A10650" t="s">
        <v>17169</v>
      </c>
      <c r="B10650" t="s">
        <v>17170</v>
      </c>
      <c r="C10650" t="s">
        <v>17171</v>
      </c>
    </row>
    <row r="10651" spans="1:3">
      <c r="A10651" t="s">
        <v>17172</v>
      </c>
      <c r="B10651" t="s">
        <v>17170</v>
      </c>
      <c r="C10651" t="s">
        <v>17171</v>
      </c>
    </row>
    <row r="10652" spans="1:3">
      <c r="A10652" t="s">
        <v>17173</v>
      </c>
      <c r="B10652" t="s">
        <v>17174</v>
      </c>
      <c r="C10652" t="s">
        <v>17175</v>
      </c>
    </row>
    <row r="10653" spans="1:3">
      <c r="A10653" t="s">
        <v>17176</v>
      </c>
      <c r="B10653" t="s">
        <v>17174</v>
      </c>
      <c r="C10653" t="s">
        <v>17175</v>
      </c>
    </row>
    <row r="10654" spans="1:3">
      <c r="A10654" t="s">
        <v>17177</v>
      </c>
      <c r="B10654" t="s">
        <v>17178</v>
      </c>
      <c r="C10654" t="s">
        <v>17179</v>
      </c>
    </row>
    <row r="10655" spans="1:3">
      <c r="A10655" t="s">
        <v>17180</v>
      </c>
      <c r="B10655" t="s">
        <v>17178</v>
      </c>
      <c r="C10655" t="s">
        <v>17179</v>
      </c>
    </row>
    <row r="10656" spans="1:3">
      <c r="A10656" t="s">
        <v>17181</v>
      </c>
      <c r="B10656" t="s">
        <v>17182</v>
      </c>
      <c r="C10656" t="s">
        <v>17183</v>
      </c>
    </row>
    <row r="10657" spans="1:3">
      <c r="A10657" t="s">
        <v>17184</v>
      </c>
      <c r="B10657" t="s">
        <v>17182</v>
      </c>
      <c r="C10657" t="s">
        <v>17183</v>
      </c>
    </row>
    <row r="10658" spans="1:3">
      <c r="A10658" t="s">
        <v>17185</v>
      </c>
      <c r="B10658" t="s">
        <v>17186</v>
      </c>
      <c r="C10658" t="s">
        <v>17187</v>
      </c>
    </row>
    <row r="10659" spans="1:3">
      <c r="A10659" t="s">
        <v>17188</v>
      </c>
      <c r="B10659" t="s">
        <v>17186</v>
      </c>
      <c r="C10659" t="s">
        <v>17187</v>
      </c>
    </row>
    <row r="10660" spans="1:3">
      <c r="A10660" t="s">
        <v>17189</v>
      </c>
      <c r="B10660" t="s">
        <v>17190</v>
      </c>
      <c r="C10660" t="s">
        <v>17191</v>
      </c>
    </row>
    <row r="10661" spans="1:3">
      <c r="A10661" t="s">
        <v>17192</v>
      </c>
      <c r="B10661" t="s">
        <v>17190</v>
      </c>
      <c r="C10661" t="s">
        <v>17191</v>
      </c>
    </row>
    <row r="10662" spans="1:3">
      <c r="A10662" t="s">
        <v>17193</v>
      </c>
      <c r="B10662" t="s">
        <v>17194</v>
      </c>
      <c r="C10662" t="s">
        <v>17195</v>
      </c>
    </row>
    <row r="10663" spans="1:3">
      <c r="A10663" t="s">
        <v>17196</v>
      </c>
      <c r="B10663" t="s">
        <v>17194</v>
      </c>
      <c r="C10663" t="s">
        <v>17195</v>
      </c>
    </row>
    <row r="10664" spans="1:3">
      <c r="A10664" t="s">
        <v>17197</v>
      </c>
      <c r="B10664" t="s">
        <v>17198</v>
      </c>
      <c r="C10664" t="s">
        <v>17199</v>
      </c>
    </row>
    <row r="10665" spans="1:3">
      <c r="A10665" t="s">
        <v>17200</v>
      </c>
      <c r="B10665" t="s">
        <v>17198</v>
      </c>
      <c r="C10665" t="s">
        <v>17199</v>
      </c>
    </row>
    <row r="10666" spans="1:3">
      <c r="A10666" t="s">
        <v>17201</v>
      </c>
      <c r="B10666" t="s">
        <v>17202</v>
      </c>
      <c r="C10666" t="s">
        <v>17203</v>
      </c>
    </row>
    <row r="10667" spans="1:3">
      <c r="A10667" t="s">
        <v>17204</v>
      </c>
      <c r="B10667" t="s">
        <v>17202</v>
      </c>
      <c r="C10667" t="s">
        <v>17203</v>
      </c>
    </row>
    <row r="10668" spans="1:3">
      <c r="A10668" t="s">
        <v>17205</v>
      </c>
      <c r="B10668" t="s">
        <v>17206</v>
      </c>
      <c r="C10668" t="s">
        <v>17207</v>
      </c>
    </row>
    <row r="10669" spans="1:3">
      <c r="A10669" t="s">
        <v>17208</v>
      </c>
      <c r="B10669" t="s">
        <v>17206</v>
      </c>
      <c r="C10669" t="s">
        <v>17207</v>
      </c>
    </row>
    <row r="10670" spans="1:3">
      <c r="A10670" t="s">
        <v>17209</v>
      </c>
      <c r="B10670" t="s">
        <v>17210</v>
      </c>
      <c r="C10670" t="s">
        <v>17211</v>
      </c>
    </row>
    <row r="10671" spans="1:3">
      <c r="A10671" t="s">
        <v>17212</v>
      </c>
      <c r="B10671" t="s">
        <v>17210</v>
      </c>
      <c r="C10671" t="s">
        <v>17211</v>
      </c>
    </row>
    <row r="10672" spans="1:3">
      <c r="A10672" t="s">
        <v>17213</v>
      </c>
      <c r="B10672" t="s">
        <v>17214</v>
      </c>
    </row>
    <row r="10673" spans="1:3">
      <c r="A10673" t="s">
        <v>17215</v>
      </c>
      <c r="B10673" t="s">
        <v>17214</v>
      </c>
    </row>
    <row r="10674" spans="1:3">
      <c r="A10674" t="s">
        <v>17216</v>
      </c>
      <c r="B10674" t="s">
        <v>17217</v>
      </c>
      <c r="C10674" t="s">
        <v>17218</v>
      </c>
    </row>
    <row r="10675" spans="1:3">
      <c r="A10675" t="s">
        <v>17219</v>
      </c>
      <c r="B10675" t="s">
        <v>17217</v>
      </c>
      <c r="C10675" t="s">
        <v>17218</v>
      </c>
    </row>
    <row r="10676" spans="1:3">
      <c r="A10676" t="s">
        <v>17220</v>
      </c>
      <c r="B10676" t="s">
        <v>17221</v>
      </c>
      <c r="C10676" t="s">
        <v>17222</v>
      </c>
    </row>
    <row r="10677" spans="1:3">
      <c r="A10677" t="s">
        <v>17223</v>
      </c>
      <c r="B10677" t="s">
        <v>17221</v>
      </c>
      <c r="C10677" t="s">
        <v>17222</v>
      </c>
    </row>
    <row r="10678" spans="1:3">
      <c r="A10678" t="s">
        <v>17224</v>
      </c>
      <c r="B10678" t="s">
        <v>17225</v>
      </c>
    </row>
    <row r="10679" spans="1:3">
      <c r="A10679" t="s">
        <v>17226</v>
      </c>
      <c r="B10679" t="s">
        <v>17225</v>
      </c>
    </row>
    <row r="10680" spans="1:3">
      <c r="A10680" t="s">
        <v>17227</v>
      </c>
      <c r="B10680" t="s">
        <v>17228</v>
      </c>
      <c r="C10680" t="s">
        <v>17229</v>
      </c>
    </row>
    <row r="10681" spans="1:3">
      <c r="A10681" t="s">
        <v>17230</v>
      </c>
      <c r="B10681" t="s">
        <v>17228</v>
      </c>
      <c r="C10681" t="s">
        <v>17229</v>
      </c>
    </row>
    <row r="10682" spans="1:3">
      <c r="A10682" t="s">
        <v>17231</v>
      </c>
      <c r="B10682" t="s">
        <v>17232</v>
      </c>
      <c r="C10682" t="s">
        <v>17233</v>
      </c>
    </row>
    <row r="10683" spans="1:3">
      <c r="A10683" t="s">
        <v>17234</v>
      </c>
      <c r="B10683" t="s">
        <v>17232</v>
      </c>
      <c r="C10683" t="s">
        <v>17233</v>
      </c>
    </row>
    <row r="10684" spans="1:3">
      <c r="A10684" t="s">
        <v>17235</v>
      </c>
      <c r="B10684" t="s">
        <v>17236</v>
      </c>
      <c r="C10684" t="s">
        <v>17237</v>
      </c>
    </row>
    <row r="10685" spans="1:3">
      <c r="A10685" t="s">
        <v>17238</v>
      </c>
      <c r="B10685" t="s">
        <v>17236</v>
      </c>
      <c r="C10685" t="s">
        <v>17237</v>
      </c>
    </row>
    <row r="10686" spans="1:3">
      <c r="A10686" t="s">
        <v>17239</v>
      </c>
      <c r="B10686" t="s">
        <v>17240</v>
      </c>
      <c r="C10686" t="s">
        <v>17241</v>
      </c>
    </row>
    <row r="10687" spans="1:3">
      <c r="A10687" t="s">
        <v>17242</v>
      </c>
      <c r="B10687" t="s">
        <v>17240</v>
      </c>
      <c r="C10687" t="s">
        <v>17241</v>
      </c>
    </row>
    <row r="10688" spans="1:3">
      <c r="A10688" t="s">
        <v>17243</v>
      </c>
      <c r="B10688" t="s">
        <v>17244</v>
      </c>
      <c r="C10688" t="s">
        <v>17245</v>
      </c>
    </row>
    <row r="10689" spans="1:3">
      <c r="A10689" t="s">
        <v>17246</v>
      </c>
      <c r="B10689" t="s">
        <v>17244</v>
      </c>
      <c r="C10689" t="s">
        <v>17245</v>
      </c>
    </row>
    <row r="10690" spans="1:3">
      <c r="A10690" t="s">
        <v>17247</v>
      </c>
      <c r="B10690" t="s">
        <v>17248</v>
      </c>
    </row>
    <row r="10691" spans="1:3">
      <c r="A10691" t="s">
        <v>17249</v>
      </c>
      <c r="B10691" t="s">
        <v>17248</v>
      </c>
    </row>
    <row r="10692" spans="1:3">
      <c r="A10692" t="s">
        <v>17250</v>
      </c>
      <c r="B10692" t="s">
        <v>17251</v>
      </c>
      <c r="C10692" t="s">
        <v>17252</v>
      </c>
    </row>
    <row r="10693" spans="1:3">
      <c r="A10693" t="s">
        <v>17253</v>
      </c>
      <c r="B10693" t="s">
        <v>17251</v>
      </c>
      <c r="C10693" t="s">
        <v>17252</v>
      </c>
    </row>
    <row r="10694" spans="1:3">
      <c r="A10694" t="s">
        <v>17254</v>
      </c>
      <c r="B10694" t="s">
        <v>17255</v>
      </c>
      <c r="C10694" t="s">
        <v>17256</v>
      </c>
    </row>
    <row r="10695" spans="1:3">
      <c r="A10695" t="s">
        <v>17257</v>
      </c>
      <c r="B10695" t="s">
        <v>17255</v>
      </c>
      <c r="C10695" t="s">
        <v>17256</v>
      </c>
    </row>
    <row r="10696" spans="1:3">
      <c r="A10696" t="s">
        <v>17258</v>
      </c>
      <c r="B10696" t="s">
        <v>17259</v>
      </c>
    </row>
    <row r="10697" spans="1:3">
      <c r="A10697" t="s">
        <v>17260</v>
      </c>
      <c r="B10697" t="s">
        <v>17259</v>
      </c>
    </row>
    <row r="10698" spans="1:3">
      <c r="A10698" t="s">
        <v>17261</v>
      </c>
      <c r="B10698" t="s">
        <v>17262</v>
      </c>
      <c r="C10698" t="s">
        <v>17263</v>
      </c>
    </row>
    <row r="10699" spans="1:3">
      <c r="A10699" t="s">
        <v>17264</v>
      </c>
      <c r="B10699" t="s">
        <v>17262</v>
      </c>
      <c r="C10699" t="s">
        <v>17263</v>
      </c>
    </row>
    <row r="10700" spans="1:3">
      <c r="A10700" t="s">
        <v>17265</v>
      </c>
      <c r="B10700" t="s">
        <v>17266</v>
      </c>
      <c r="C10700" t="s">
        <v>17267</v>
      </c>
    </row>
    <row r="10701" spans="1:3">
      <c r="A10701" t="s">
        <v>17268</v>
      </c>
      <c r="B10701" t="s">
        <v>17266</v>
      </c>
      <c r="C10701" t="s">
        <v>17267</v>
      </c>
    </row>
    <row r="10702" spans="1:3">
      <c r="A10702" t="s">
        <v>17269</v>
      </c>
      <c r="B10702" t="s">
        <v>17270</v>
      </c>
      <c r="C10702" t="s">
        <v>17271</v>
      </c>
    </row>
    <row r="10703" spans="1:3">
      <c r="A10703" t="s">
        <v>17272</v>
      </c>
      <c r="B10703" t="s">
        <v>17270</v>
      </c>
      <c r="C10703" t="s">
        <v>17271</v>
      </c>
    </row>
    <row r="10704" spans="1:3">
      <c r="A10704" t="s">
        <v>17273</v>
      </c>
      <c r="B10704" t="s">
        <v>16548</v>
      </c>
    </row>
    <row r="10705" spans="1:4">
      <c r="A10705" t="s">
        <v>17274</v>
      </c>
      <c r="B10705" t="s">
        <v>16548</v>
      </c>
    </row>
    <row r="10706" spans="1:4">
      <c r="A10706" t="s">
        <v>17275</v>
      </c>
      <c r="B10706" t="s">
        <v>9361</v>
      </c>
      <c r="C10706" t="s">
        <v>9362</v>
      </c>
    </row>
    <row r="10707" spans="1:4">
      <c r="A10707" t="s">
        <v>17276</v>
      </c>
      <c r="B10707" t="s">
        <v>9361</v>
      </c>
      <c r="C10707" t="s">
        <v>9362</v>
      </c>
    </row>
    <row r="10708" spans="1:4">
      <c r="A10708" t="s">
        <v>17277</v>
      </c>
      <c r="B10708" t="s">
        <v>17278</v>
      </c>
      <c r="C10708" t="s">
        <v>17279</v>
      </c>
    </row>
    <row r="10709" spans="1:4">
      <c r="A10709" t="s">
        <v>17280</v>
      </c>
      <c r="B10709" t="s">
        <v>17278</v>
      </c>
      <c r="C10709" t="s">
        <v>17279</v>
      </c>
    </row>
    <row r="10710" spans="1:4">
      <c r="A10710" t="s">
        <v>17281</v>
      </c>
      <c r="D10710" t="e">
        <f>--Empty</f>
        <v>#NAME?</v>
      </c>
    </row>
    <row r="10711" spans="1:4">
      <c r="A10711" t="s">
        <v>17282</v>
      </c>
      <c r="D10711" t="e">
        <f>--Empty</f>
        <v>#NAME?</v>
      </c>
    </row>
    <row r="10712" spans="1:4">
      <c r="A10712" t="s">
        <v>17283</v>
      </c>
      <c r="D10712" t="e">
        <f>--Empty</f>
        <v>#NAME?</v>
      </c>
    </row>
    <row r="10713" spans="1:4">
      <c r="A10713" t="s">
        <v>17284</v>
      </c>
      <c r="D10713" t="e">
        <f>--Empty</f>
        <v>#NAME?</v>
      </c>
    </row>
    <row r="10714" spans="1:4">
      <c r="A10714" t="s">
        <v>17285</v>
      </c>
      <c r="D10714" t="e">
        <f>--Empty</f>
        <v>#NAME?</v>
      </c>
    </row>
    <row r="10715" spans="1:4">
      <c r="A10715" t="s">
        <v>17286</v>
      </c>
      <c r="D10715" t="e">
        <f>--Empty</f>
        <v>#NAME?</v>
      </c>
    </row>
    <row r="10716" spans="1:4">
      <c r="A10716" t="s">
        <v>17287</v>
      </c>
      <c r="D10716" t="e">
        <f>--Empty</f>
        <v>#NAME?</v>
      </c>
    </row>
    <row r="10717" spans="1:4">
      <c r="A10717" t="s">
        <v>17288</v>
      </c>
      <c r="D10717" t="e">
        <f>--Empty</f>
        <v>#NAME?</v>
      </c>
    </row>
    <row r="10718" spans="1:4">
      <c r="A10718" t="s">
        <v>17289</v>
      </c>
      <c r="B10718" t="s">
        <v>17290</v>
      </c>
      <c r="C10718" t="s">
        <v>17291</v>
      </c>
    </row>
    <row r="10719" spans="1:4">
      <c r="A10719" t="s">
        <v>17292</v>
      </c>
      <c r="B10719" t="s">
        <v>17290</v>
      </c>
      <c r="C10719" t="s">
        <v>17291</v>
      </c>
    </row>
    <row r="10720" spans="1:4">
      <c r="A10720" t="s">
        <v>17293</v>
      </c>
      <c r="B10720" t="s">
        <v>17294</v>
      </c>
    </row>
    <row r="10721" spans="1:4">
      <c r="A10721" t="s">
        <v>17295</v>
      </c>
      <c r="B10721" t="s">
        <v>17294</v>
      </c>
    </row>
    <row r="10722" spans="1:4">
      <c r="A10722" t="s">
        <v>17296</v>
      </c>
      <c r="B10722" t="s">
        <v>17297</v>
      </c>
    </row>
    <row r="10723" spans="1:4">
      <c r="A10723" t="s">
        <v>17298</v>
      </c>
      <c r="B10723" t="s">
        <v>17297</v>
      </c>
    </row>
    <row r="10724" spans="1:4">
      <c r="A10724" t="s">
        <v>17299</v>
      </c>
      <c r="B10724" t="s">
        <v>17300</v>
      </c>
      <c r="C10724" t="s">
        <v>17301</v>
      </c>
    </row>
    <row r="10725" spans="1:4">
      <c r="A10725" t="s">
        <v>17302</v>
      </c>
      <c r="B10725" t="s">
        <v>17300</v>
      </c>
      <c r="C10725" t="s">
        <v>17301</v>
      </c>
    </row>
    <row r="10726" spans="1:4">
      <c r="A10726" t="s">
        <v>17303</v>
      </c>
      <c r="D10726" t="e">
        <f>--AlexaAntiMouseAb</f>
        <v>#NAME?</v>
      </c>
    </row>
    <row r="10727" spans="1:4">
      <c r="A10727" t="s">
        <v>17304</v>
      </c>
      <c r="D10727" t="e">
        <f>--AlexaAntiMouseAb</f>
        <v>#NAME?</v>
      </c>
    </row>
    <row r="10728" spans="1:4">
      <c r="A10728" t="s">
        <v>17305</v>
      </c>
      <c r="D10728" t="e">
        <f>--Control14</f>
        <v>#NAME?</v>
      </c>
    </row>
    <row r="10729" spans="1:4">
      <c r="A10729" t="s">
        <v>17306</v>
      </c>
      <c r="D10729" t="e">
        <f>--Control14</f>
        <v>#NAME?</v>
      </c>
    </row>
    <row r="10730" spans="1:4">
      <c r="A10730" t="s">
        <v>17307</v>
      </c>
      <c r="D10730" t="e">
        <f>--BiotinAb1</f>
        <v>#NAME?</v>
      </c>
    </row>
    <row r="10731" spans="1:4">
      <c r="A10731" t="s">
        <v>17308</v>
      </c>
      <c r="D10731" t="e">
        <f>--BiotinAb1</f>
        <v>#NAME?</v>
      </c>
    </row>
    <row r="10732" spans="1:4">
      <c r="A10732" t="s">
        <v>17309</v>
      </c>
      <c r="D10732" t="e">
        <f>--BiotinAb2</f>
        <v>#NAME?</v>
      </c>
    </row>
    <row r="10733" spans="1:4">
      <c r="A10733" t="s">
        <v>17310</v>
      </c>
      <c r="D10733" t="e">
        <f>--BiotinAb2</f>
        <v>#NAME?</v>
      </c>
    </row>
    <row r="10734" spans="1:4">
      <c r="A10734" t="s">
        <v>17311</v>
      </c>
      <c r="D10734" t="e">
        <f>--BiotinAb3</f>
        <v>#NAME?</v>
      </c>
    </row>
    <row r="10735" spans="1:4">
      <c r="A10735" t="s">
        <v>17312</v>
      </c>
      <c r="D10735" t="e">
        <f>--BiotinAb3</f>
        <v>#NAME?</v>
      </c>
    </row>
    <row r="10736" spans="1:4">
      <c r="A10736" t="s">
        <v>17313</v>
      </c>
      <c r="D10736" t="e">
        <f>--BiotinAb4</f>
        <v>#NAME?</v>
      </c>
    </row>
    <row r="10737" spans="1:4">
      <c r="A10737" t="s">
        <v>17314</v>
      </c>
      <c r="D10737" t="e">
        <f>--BiotinAb4</f>
        <v>#NAME?</v>
      </c>
    </row>
    <row r="10738" spans="1:4">
      <c r="A10738" t="s">
        <v>17315</v>
      </c>
      <c r="D10738" t="e">
        <f>--BiotinAb5</f>
        <v>#NAME?</v>
      </c>
    </row>
    <row r="10739" spans="1:4">
      <c r="A10739" t="s">
        <v>17316</v>
      </c>
      <c r="D10739" t="e">
        <f>--BiotinAb5</f>
        <v>#NAME?</v>
      </c>
    </row>
    <row r="10740" spans="1:4">
      <c r="A10740" t="s">
        <v>17317</v>
      </c>
      <c r="D10740" t="e">
        <f>--BiotinAb6</f>
        <v>#NAME?</v>
      </c>
    </row>
    <row r="10741" spans="1:4">
      <c r="A10741" t="s">
        <v>17318</v>
      </c>
      <c r="D10741" t="e">
        <f>--BiotinAb6</f>
        <v>#NAME?</v>
      </c>
    </row>
    <row r="10742" spans="1:4">
      <c r="A10742" t="s">
        <v>17319</v>
      </c>
      <c r="D10742" t="e">
        <f>--Control16</f>
        <v>#NAME?</v>
      </c>
    </row>
    <row r="10743" spans="1:4">
      <c r="A10743" t="s">
        <v>17320</v>
      </c>
      <c r="D10743" t="e">
        <f>--Control16</f>
        <v>#NAME?</v>
      </c>
    </row>
    <row r="10744" spans="1:4">
      <c r="A10744" t="s">
        <v>17321</v>
      </c>
      <c r="D10744" t="e">
        <f>--CMK</f>
        <v>#NAME?</v>
      </c>
    </row>
    <row r="10745" spans="1:4">
      <c r="A10745" t="s">
        <v>17322</v>
      </c>
      <c r="D10745" t="e">
        <f>--CMK</f>
        <v>#NAME?</v>
      </c>
    </row>
    <row r="10746" spans="1:4">
      <c r="A10746" t="s">
        <v>17323</v>
      </c>
      <c r="D10746" t="e">
        <f>--RabbitAntiGSTAb</f>
        <v>#NAME?</v>
      </c>
    </row>
    <row r="10747" spans="1:4">
      <c r="A10747" t="s">
        <v>17324</v>
      </c>
      <c r="D10747" t="e">
        <f>--RabbitAntiGSTAb</f>
        <v>#NAME?</v>
      </c>
    </row>
    <row r="10748" spans="1:4">
      <c r="A10748" t="s">
        <v>17325</v>
      </c>
      <c r="D10748" t="e">
        <f>--V5control</f>
        <v>#NAME?</v>
      </c>
    </row>
    <row r="10749" spans="1:4">
      <c r="A10749" t="s">
        <v>17326</v>
      </c>
      <c r="D10749" t="e">
        <f>--V5control</f>
        <v>#NAME?</v>
      </c>
    </row>
    <row r="10750" spans="1:4">
      <c r="A10750" t="s">
        <v>17327</v>
      </c>
      <c r="D10750" t="e">
        <f>--Buffer</f>
        <v>#NAME?</v>
      </c>
    </row>
    <row r="10751" spans="1:4">
      <c r="A10751" t="s">
        <v>17328</v>
      </c>
      <c r="D10751" t="e">
        <f>--Buffer</f>
        <v>#NAME?</v>
      </c>
    </row>
    <row r="10752" spans="1:4">
      <c r="A10752" t="s">
        <v>17329</v>
      </c>
      <c r="D10752" t="e">
        <f>--Control17</f>
        <v>#NAME?</v>
      </c>
    </row>
    <row r="10753" spans="1:4">
      <c r="A10753" t="s">
        <v>17330</v>
      </c>
      <c r="D10753" t="e">
        <f>--Control17</f>
        <v>#NAME?</v>
      </c>
    </row>
    <row r="10754" spans="1:4">
      <c r="A10754" t="s">
        <v>17331</v>
      </c>
      <c r="D10754" t="e">
        <f>--Control18</f>
        <v>#NAME?</v>
      </c>
    </row>
    <row r="10755" spans="1:4">
      <c r="A10755" t="s">
        <v>17332</v>
      </c>
      <c r="D10755" t="e">
        <f>--Control18</f>
        <v>#NAME?</v>
      </c>
    </row>
    <row r="10756" spans="1:4">
      <c r="A10756" t="s">
        <v>17333</v>
      </c>
      <c r="D10756" t="e">
        <f>--Control19</f>
        <v>#NAME?</v>
      </c>
    </row>
    <row r="10757" spans="1:4">
      <c r="A10757" t="s">
        <v>17334</v>
      </c>
      <c r="D10757" t="e">
        <f>--Control19</f>
        <v>#NAME?</v>
      </c>
    </row>
    <row r="10758" spans="1:4">
      <c r="A10758" t="s">
        <v>17335</v>
      </c>
      <c r="D10758" t="e">
        <f>--AlexaAntiMouseAb</f>
        <v>#NAME?</v>
      </c>
    </row>
    <row r="10759" spans="1:4">
      <c r="A10759" t="s">
        <v>17336</v>
      </c>
      <c r="D10759" t="e">
        <f>--AlexaAntiMouseAb</f>
        <v>#NAME?</v>
      </c>
    </row>
    <row r="10760" spans="1:4">
      <c r="A10760" t="s">
        <v>17337</v>
      </c>
      <c r="D10760" t="e">
        <f>--Control15</f>
        <v>#NAME?</v>
      </c>
    </row>
    <row r="10761" spans="1:4">
      <c r="A10761" t="s">
        <v>17338</v>
      </c>
      <c r="D10761" t="e">
        <f>--Control15</f>
        <v>#NAME?</v>
      </c>
    </row>
    <row r="10762" spans="1:4">
      <c r="A10762" t="s">
        <v>17339</v>
      </c>
      <c r="D10762" t="e">
        <f>--AntiBiotinAb</f>
        <v>#NAME?</v>
      </c>
    </row>
    <row r="10763" spans="1:4">
      <c r="A10763" t="s">
        <v>17340</v>
      </c>
      <c r="D10763" t="e">
        <f>--AntiBiotinAb</f>
        <v>#NAME?</v>
      </c>
    </row>
    <row r="10764" spans="1:4">
      <c r="A10764" t="s">
        <v>17341</v>
      </c>
      <c r="D10764">
        <f>--BSA1</f>
        <v>0</v>
      </c>
    </row>
    <row r="10765" spans="1:4">
      <c r="A10765" t="s">
        <v>17342</v>
      </c>
      <c r="D10765">
        <f>--BSA1</f>
        <v>0</v>
      </c>
    </row>
    <row r="10766" spans="1:4">
      <c r="A10766" t="s">
        <v>17343</v>
      </c>
      <c r="D10766">
        <f>--BSA2</f>
        <v>0</v>
      </c>
    </row>
    <row r="10767" spans="1:4">
      <c r="A10767" t="s">
        <v>17344</v>
      </c>
      <c r="D10767">
        <f>--BSA2</f>
        <v>0</v>
      </c>
    </row>
    <row r="10768" spans="1:4">
      <c r="A10768" t="s">
        <v>17345</v>
      </c>
      <c r="D10768">
        <f>--BSA3</f>
        <v>0</v>
      </c>
    </row>
    <row r="10769" spans="1:4">
      <c r="A10769" t="s">
        <v>17346</v>
      </c>
      <c r="D10769">
        <f>--BSA3</f>
        <v>0</v>
      </c>
    </row>
    <row r="10770" spans="1:4">
      <c r="A10770" t="s">
        <v>17347</v>
      </c>
      <c r="D10770">
        <f>--BSA4</f>
        <v>0</v>
      </c>
    </row>
    <row r="10771" spans="1:4">
      <c r="A10771" t="s">
        <v>17348</v>
      </c>
      <c r="D10771">
        <f>--BSA4</f>
        <v>0</v>
      </c>
    </row>
    <row r="10772" spans="1:4">
      <c r="A10772" t="s">
        <v>17349</v>
      </c>
      <c r="D10772">
        <f>--BSA5</f>
        <v>0</v>
      </c>
    </row>
    <row r="10773" spans="1:4">
      <c r="A10773" t="s">
        <v>17350</v>
      </c>
      <c r="D10773">
        <f>--BSA5</f>
        <v>0</v>
      </c>
    </row>
    <row r="10774" spans="1:4">
      <c r="A10774" t="s">
        <v>17351</v>
      </c>
      <c r="B10774" t="s">
        <v>17352</v>
      </c>
      <c r="C10774" t="s">
        <v>17353</v>
      </c>
    </row>
    <row r="10775" spans="1:4">
      <c r="A10775" t="s">
        <v>17354</v>
      </c>
      <c r="B10775" t="s">
        <v>17352</v>
      </c>
      <c r="C10775" t="s">
        <v>17353</v>
      </c>
    </row>
    <row r="10776" spans="1:4">
      <c r="A10776" t="s">
        <v>17355</v>
      </c>
      <c r="B10776" t="s">
        <v>17356</v>
      </c>
      <c r="C10776" t="s">
        <v>17357</v>
      </c>
    </row>
    <row r="10777" spans="1:4">
      <c r="A10777" t="s">
        <v>17358</v>
      </c>
      <c r="B10777" t="s">
        <v>17356</v>
      </c>
      <c r="C10777" t="s">
        <v>17357</v>
      </c>
    </row>
    <row r="10778" spans="1:4">
      <c r="A10778" t="s">
        <v>17359</v>
      </c>
      <c r="B10778" t="s">
        <v>17360</v>
      </c>
      <c r="C10778" t="s">
        <v>17361</v>
      </c>
    </row>
    <row r="10779" spans="1:4">
      <c r="A10779" t="s">
        <v>17362</v>
      </c>
      <c r="B10779" t="s">
        <v>17360</v>
      </c>
      <c r="C10779" t="s">
        <v>17361</v>
      </c>
    </row>
    <row r="10780" spans="1:4">
      <c r="A10780" t="s">
        <v>17363</v>
      </c>
      <c r="B10780" t="s">
        <v>17364</v>
      </c>
    </row>
    <row r="10781" spans="1:4">
      <c r="A10781" t="s">
        <v>17365</v>
      </c>
      <c r="B10781" t="s">
        <v>17364</v>
      </c>
    </row>
    <row r="10782" spans="1:4">
      <c r="A10782" t="s">
        <v>17366</v>
      </c>
      <c r="B10782" t="s">
        <v>17367</v>
      </c>
      <c r="C10782" t="s">
        <v>17368</v>
      </c>
    </row>
    <row r="10783" spans="1:4">
      <c r="A10783" t="s">
        <v>17369</v>
      </c>
      <c r="B10783" t="s">
        <v>17367</v>
      </c>
      <c r="C10783" t="s">
        <v>17368</v>
      </c>
    </row>
    <row r="10784" spans="1:4">
      <c r="A10784" t="s">
        <v>17370</v>
      </c>
      <c r="B10784" t="s">
        <v>17371</v>
      </c>
      <c r="C10784" t="s">
        <v>17372</v>
      </c>
    </row>
    <row r="10785" spans="1:3">
      <c r="A10785" t="s">
        <v>17373</v>
      </c>
      <c r="B10785" t="s">
        <v>17371</v>
      </c>
      <c r="C10785" t="s">
        <v>17372</v>
      </c>
    </row>
    <row r="10786" spans="1:3">
      <c r="A10786" t="s">
        <v>17374</v>
      </c>
      <c r="B10786" t="s">
        <v>17375</v>
      </c>
      <c r="C10786" t="s">
        <v>17376</v>
      </c>
    </row>
    <row r="10787" spans="1:3">
      <c r="A10787" t="s">
        <v>17377</v>
      </c>
      <c r="B10787" t="s">
        <v>17375</v>
      </c>
      <c r="C10787" t="s">
        <v>17376</v>
      </c>
    </row>
    <row r="10788" spans="1:3">
      <c r="A10788" t="s">
        <v>17378</v>
      </c>
      <c r="B10788" t="s">
        <v>17379</v>
      </c>
      <c r="C10788" t="s">
        <v>17380</v>
      </c>
    </row>
    <row r="10789" spans="1:3">
      <c r="A10789" t="s">
        <v>17381</v>
      </c>
      <c r="B10789" t="s">
        <v>17379</v>
      </c>
      <c r="C10789" t="s">
        <v>17380</v>
      </c>
    </row>
    <row r="10790" spans="1:3">
      <c r="A10790" t="s">
        <v>17382</v>
      </c>
      <c r="B10790" t="s">
        <v>8523</v>
      </c>
    </row>
    <row r="10791" spans="1:3">
      <c r="A10791" t="s">
        <v>17383</v>
      </c>
      <c r="B10791" t="s">
        <v>8523</v>
      </c>
    </row>
    <row r="10792" spans="1:3">
      <c r="A10792" t="s">
        <v>17384</v>
      </c>
      <c r="B10792" t="s">
        <v>17385</v>
      </c>
      <c r="C10792" t="s">
        <v>17386</v>
      </c>
    </row>
    <row r="10793" spans="1:3">
      <c r="A10793" t="s">
        <v>17387</v>
      </c>
      <c r="B10793" t="s">
        <v>17385</v>
      </c>
      <c r="C10793" t="s">
        <v>17386</v>
      </c>
    </row>
    <row r="10794" spans="1:3">
      <c r="A10794" t="s">
        <v>17388</v>
      </c>
      <c r="B10794" t="s">
        <v>17389</v>
      </c>
      <c r="C10794" t="s">
        <v>17390</v>
      </c>
    </row>
    <row r="10795" spans="1:3">
      <c r="A10795" t="s">
        <v>17391</v>
      </c>
      <c r="B10795" t="s">
        <v>17389</v>
      </c>
      <c r="C10795" t="s">
        <v>17390</v>
      </c>
    </row>
    <row r="10796" spans="1:3">
      <c r="A10796" t="s">
        <v>17392</v>
      </c>
      <c r="B10796" t="s">
        <v>17393</v>
      </c>
      <c r="C10796" t="s">
        <v>17394</v>
      </c>
    </row>
    <row r="10797" spans="1:3">
      <c r="A10797" t="s">
        <v>17395</v>
      </c>
      <c r="B10797" t="s">
        <v>17393</v>
      </c>
      <c r="C10797" t="s">
        <v>17394</v>
      </c>
    </row>
    <row r="10798" spans="1:3">
      <c r="A10798" t="s">
        <v>17396</v>
      </c>
      <c r="B10798" t="s">
        <v>17397</v>
      </c>
      <c r="C10798" t="s">
        <v>17398</v>
      </c>
    </row>
    <row r="10799" spans="1:3">
      <c r="A10799" t="s">
        <v>17399</v>
      </c>
      <c r="B10799" t="s">
        <v>17397</v>
      </c>
      <c r="C10799" t="s">
        <v>17398</v>
      </c>
    </row>
    <row r="10800" spans="1:3">
      <c r="A10800" t="s">
        <v>17400</v>
      </c>
      <c r="B10800" t="s">
        <v>17401</v>
      </c>
      <c r="C10800" t="s">
        <v>17402</v>
      </c>
    </row>
    <row r="10801" spans="1:3">
      <c r="A10801" t="s">
        <v>17403</v>
      </c>
      <c r="B10801" t="s">
        <v>17401</v>
      </c>
      <c r="C10801" t="s">
        <v>17402</v>
      </c>
    </row>
    <row r="10802" spans="1:3">
      <c r="A10802" t="s">
        <v>17404</v>
      </c>
      <c r="B10802" t="s">
        <v>17405</v>
      </c>
      <c r="C10802" t="s">
        <v>17406</v>
      </c>
    </row>
    <row r="10803" spans="1:3">
      <c r="A10803" t="s">
        <v>17407</v>
      </c>
      <c r="B10803" t="s">
        <v>17405</v>
      </c>
      <c r="C10803" t="s">
        <v>17406</v>
      </c>
    </row>
    <row r="10804" spans="1:3">
      <c r="A10804" t="s">
        <v>17408</v>
      </c>
      <c r="B10804" t="s">
        <v>17409</v>
      </c>
      <c r="C10804" t="s">
        <v>17410</v>
      </c>
    </row>
    <row r="10805" spans="1:3">
      <c r="A10805" t="s">
        <v>17411</v>
      </c>
      <c r="B10805" t="s">
        <v>17409</v>
      </c>
      <c r="C10805" t="s">
        <v>17410</v>
      </c>
    </row>
    <row r="10806" spans="1:3">
      <c r="A10806" t="s">
        <v>17412</v>
      </c>
      <c r="B10806" t="s">
        <v>17413</v>
      </c>
      <c r="C10806" t="s">
        <v>17414</v>
      </c>
    </row>
    <row r="10807" spans="1:3">
      <c r="A10807" t="s">
        <v>17415</v>
      </c>
      <c r="B10807" t="s">
        <v>17413</v>
      </c>
      <c r="C10807" t="s">
        <v>17414</v>
      </c>
    </row>
    <row r="10808" spans="1:3">
      <c r="A10808" t="s">
        <v>17416</v>
      </c>
      <c r="B10808" t="s">
        <v>17417</v>
      </c>
      <c r="C10808" t="s">
        <v>17418</v>
      </c>
    </row>
    <row r="10809" spans="1:3">
      <c r="A10809" t="s">
        <v>17419</v>
      </c>
      <c r="B10809" t="s">
        <v>17417</v>
      </c>
      <c r="C10809" t="s">
        <v>17418</v>
      </c>
    </row>
    <row r="10810" spans="1:3">
      <c r="A10810" t="s">
        <v>17420</v>
      </c>
      <c r="B10810" t="s">
        <v>17421</v>
      </c>
      <c r="C10810" t="s">
        <v>17422</v>
      </c>
    </row>
    <row r="10811" spans="1:3">
      <c r="A10811" t="s">
        <v>17423</v>
      </c>
      <c r="B10811" t="s">
        <v>17421</v>
      </c>
      <c r="C10811" t="s">
        <v>17422</v>
      </c>
    </row>
    <row r="10812" spans="1:3">
      <c r="A10812" t="s">
        <v>17424</v>
      </c>
      <c r="B10812" t="s">
        <v>17425</v>
      </c>
      <c r="C10812" t="s">
        <v>17426</v>
      </c>
    </row>
    <row r="10813" spans="1:3">
      <c r="A10813" t="s">
        <v>17427</v>
      </c>
      <c r="B10813" t="s">
        <v>17425</v>
      </c>
      <c r="C10813" t="s">
        <v>17426</v>
      </c>
    </row>
    <row r="10814" spans="1:3">
      <c r="A10814" t="s">
        <v>17428</v>
      </c>
      <c r="B10814" t="s">
        <v>17429</v>
      </c>
      <c r="C10814" t="s">
        <v>17430</v>
      </c>
    </row>
    <row r="10815" spans="1:3">
      <c r="A10815" t="s">
        <v>17431</v>
      </c>
      <c r="B10815" t="s">
        <v>17429</v>
      </c>
      <c r="C10815" t="s">
        <v>17430</v>
      </c>
    </row>
    <row r="10816" spans="1:3">
      <c r="A10816" t="s">
        <v>17432</v>
      </c>
      <c r="B10816" t="s">
        <v>17433</v>
      </c>
      <c r="C10816" t="s">
        <v>17434</v>
      </c>
    </row>
    <row r="10817" spans="1:3">
      <c r="A10817" t="s">
        <v>17435</v>
      </c>
      <c r="B10817" t="s">
        <v>17433</v>
      </c>
      <c r="C10817" t="s">
        <v>17434</v>
      </c>
    </row>
    <row r="10818" spans="1:3">
      <c r="A10818" t="s">
        <v>17436</v>
      </c>
      <c r="B10818" t="s">
        <v>1070</v>
      </c>
    </row>
    <row r="10819" spans="1:3">
      <c r="A10819" t="s">
        <v>17437</v>
      </c>
      <c r="B10819" t="s">
        <v>1070</v>
      </c>
    </row>
    <row r="10820" spans="1:3">
      <c r="A10820" t="s">
        <v>17438</v>
      </c>
      <c r="B10820" t="s">
        <v>17439</v>
      </c>
      <c r="C10820" t="s">
        <v>17440</v>
      </c>
    </row>
    <row r="10821" spans="1:3">
      <c r="A10821" t="s">
        <v>17441</v>
      </c>
      <c r="B10821" t="s">
        <v>17439</v>
      </c>
      <c r="C10821" t="s">
        <v>17440</v>
      </c>
    </row>
    <row r="10822" spans="1:3">
      <c r="A10822" t="s">
        <v>17442</v>
      </c>
      <c r="B10822" t="s">
        <v>17443</v>
      </c>
      <c r="C10822" t="s">
        <v>17444</v>
      </c>
    </row>
    <row r="10823" spans="1:3">
      <c r="A10823" t="s">
        <v>17445</v>
      </c>
      <c r="B10823" t="s">
        <v>17443</v>
      </c>
      <c r="C10823" t="s">
        <v>17444</v>
      </c>
    </row>
    <row r="10824" spans="1:3">
      <c r="A10824" t="s">
        <v>17446</v>
      </c>
      <c r="B10824" t="s">
        <v>17447</v>
      </c>
      <c r="C10824" t="s">
        <v>17448</v>
      </c>
    </row>
    <row r="10825" spans="1:3">
      <c r="A10825" t="s">
        <v>17449</v>
      </c>
      <c r="B10825" t="s">
        <v>17447</v>
      </c>
      <c r="C10825" t="s">
        <v>17448</v>
      </c>
    </row>
    <row r="10826" spans="1:3">
      <c r="A10826" t="s">
        <v>17450</v>
      </c>
      <c r="B10826" t="s">
        <v>17451</v>
      </c>
      <c r="C10826" t="s">
        <v>17452</v>
      </c>
    </row>
    <row r="10827" spans="1:3">
      <c r="A10827" t="s">
        <v>17453</v>
      </c>
      <c r="B10827" t="s">
        <v>17451</v>
      </c>
      <c r="C10827" t="s">
        <v>17452</v>
      </c>
    </row>
    <row r="10828" spans="1:3">
      <c r="A10828" t="s">
        <v>17454</v>
      </c>
      <c r="B10828" t="s">
        <v>17455</v>
      </c>
      <c r="C10828" t="s">
        <v>17456</v>
      </c>
    </row>
    <row r="10829" spans="1:3">
      <c r="A10829" t="s">
        <v>17457</v>
      </c>
      <c r="B10829" t="s">
        <v>17455</v>
      </c>
      <c r="C10829" t="s">
        <v>17456</v>
      </c>
    </row>
    <row r="10830" spans="1:3">
      <c r="A10830" t="s">
        <v>17458</v>
      </c>
      <c r="B10830" t="s">
        <v>17459</v>
      </c>
      <c r="C10830" t="s">
        <v>17460</v>
      </c>
    </row>
    <row r="10831" spans="1:3">
      <c r="A10831" t="s">
        <v>17461</v>
      </c>
      <c r="B10831" t="s">
        <v>17459</v>
      </c>
      <c r="C10831" t="s">
        <v>17460</v>
      </c>
    </row>
    <row r="10832" spans="1:3">
      <c r="A10832" t="s">
        <v>17462</v>
      </c>
      <c r="B10832" t="s">
        <v>17463</v>
      </c>
      <c r="C10832" t="s">
        <v>17464</v>
      </c>
    </row>
    <row r="10833" spans="1:3">
      <c r="A10833" t="s">
        <v>17465</v>
      </c>
      <c r="B10833" t="s">
        <v>17463</v>
      </c>
      <c r="C10833" t="s">
        <v>17464</v>
      </c>
    </row>
    <row r="10834" spans="1:3">
      <c r="A10834" t="s">
        <v>17466</v>
      </c>
      <c r="B10834" t="s">
        <v>17467</v>
      </c>
      <c r="C10834" t="s">
        <v>17468</v>
      </c>
    </row>
    <row r="10835" spans="1:3">
      <c r="A10835" t="s">
        <v>17469</v>
      </c>
      <c r="B10835" t="s">
        <v>17467</v>
      </c>
      <c r="C10835" t="s">
        <v>17468</v>
      </c>
    </row>
    <row r="10836" spans="1:3">
      <c r="A10836" t="s">
        <v>17470</v>
      </c>
      <c r="B10836" t="s">
        <v>17471</v>
      </c>
      <c r="C10836" t="s">
        <v>17472</v>
      </c>
    </row>
    <row r="10837" spans="1:3">
      <c r="A10837" t="s">
        <v>17473</v>
      </c>
      <c r="B10837" t="s">
        <v>17471</v>
      </c>
      <c r="C10837" t="s">
        <v>17472</v>
      </c>
    </row>
    <row r="10838" spans="1:3">
      <c r="A10838" t="s">
        <v>17474</v>
      </c>
      <c r="B10838" t="s">
        <v>17475</v>
      </c>
      <c r="C10838" t="s">
        <v>17476</v>
      </c>
    </row>
    <row r="10839" spans="1:3">
      <c r="A10839" t="s">
        <v>17477</v>
      </c>
      <c r="B10839" t="s">
        <v>17475</v>
      </c>
      <c r="C10839" t="s">
        <v>17476</v>
      </c>
    </row>
    <row r="10840" spans="1:3">
      <c r="A10840" t="s">
        <v>17478</v>
      </c>
      <c r="B10840" t="s">
        <v>17479</v>
      </c>
      <c r="C10840" t="s">
        <v>17480</v>
      </c>
    </row>
    <row r="10841" spans="1:3">
      <c r="A10841" t="s">
        <v>17481</v>
      </c>
      <c r="B10841" t="s">
        <v>17479</v>
      </c>
      <c r="C10841" t="s">
        <v>17480</v>
      </c>
    </row>
    <row r="10842" spans="1:3">
      <c r="A10842" t="s">
        <v>17482</v>
      </c>
      <c r="B10842" t="s">
        <v>17483</v>
      </c>
      <c r="C10842" t="s">
        <v>17484</v>
      </c>
    </row>
    <row r="10843" spans="1:3">
      <c r="A10843" t="s">
        <v>17485</v>
      </c>
      <c r="B10843" t="s">
        <v>17483</v>
      </c>
      <c r="C10843" t="s">
        <v>17484</v>
      </c>
    </row>
    <row r="10844" spans="1:3">
      <c r="A10844" t="s">
        <v>17486</v>
      </c>
      <c r="B10844" t="s">
        <v>17487</v>
      </c>
      <c r="C10844" t="s">
        <v>17488</v>
      </c>
    </row>
    <row r="10845" spans="1:3">
      <c r="A10845" t="s">
        <v>17489</v>
      </c>
      <c r="B10845" t="s">
        <v>17487</v>
      </c>
      <c r="C10845" t="s">
        <v>17488</v>
      </c>
    </row>
    <row r="10846" spans="1:3">
      <c r="A10846" t="s">
        <v>17490</v>
      </c>
      <c r="B10846" t="s">
        <v>17491</v>
      </c>
      <c r="C10846" t="s">
        <v>17492</v>
      </c>
    </row>
    <row r="10847" spans="1:3">
      <c r="A10847" t="s">
        <v>17493</v>
      </c>
      <c r="B10847" t="s">
        <v>17491</v>
      </c>
      <c r="C10847" t="s">
        <v>17492</v>
      </c>
    </row>
    <row r="10848" spans="1:3">
      <c r="A10848" t="s">
        <v>17494</v>
      </c>
      <c r="B10848" t="s">
        <v>17495</v>
      </c>
      <c r="C10848" t="s">
        <v>17496</v>
      </c>
    </row>
    <row r="10849" spans="1:3">
      <c r="A10849" t="s">
        <v>17497</v>
      </c>
      <c r="B10849" t="s">
        <v>17495</v>
      </c>
      <c r="C10849" t="s">
        <v>17496</v>
      </c>
    </row>
    <row r="10850" spans="1:3">
      <c r="A10850" t="s">
        <v>17498</v>
      </c>
      <c r="B10850" t="s">
        <v>17499</v>
      </c>
      <c r="C10850" t="s">
        <v>17500</v>
      </c>
    </row>
    <row r="10851" spans="1:3">
      <c r="A10851" t="s">
        <v>17501</v>
      </c>
      <c r="B10851" t="s">
        <v>17499</v>
      </c>
      <c r="C10851" t="s">
        <v>17500</v>
      </c>
    </row>
    <row r="10852" spans="1:3">
      <c r="A10852" t="s">
        <v>17502</v>
      </c>
      <c r="B10852" t="s">
        <v>17503</v>
      </c>
      <c r="C10852" t="s">
        <v>17504</v>
      </c>
    </row>
    <row r="10853" spans="1:3">
      <c r="A10853" t="s">
        <v>17505</v>
      </c>
      <c r="B10853" t="s">
        <v>17503</v>
      </c>
      <c r="C10853" t="s">
        <v>17504</v>
      </c>
    </row>
    <row r="10854" spans="1:3">
      <c r="A10854" t="s">
        <v>17506</v>
      </c>
      <c r="B10854" t="s">
        <v>17507</v>
      </c>
      <c r="C10854" t="s">
        <v>17508</v>
      </c>
    </row>
    <row r="10855" spans="1:3">
      <c r="A10855" t="s">
        <v>17509</v>
      </c>
      <c r="B10855" t="s">
        <v>17507</v>
      </c>
      <c r="C10855" t="s">
        <v>17508</v>
      </c>
    </row>
    <row r="10856" spans="1:3">
      <c r="A10856" t="s">
        <v>17510</v>
      </c>
      <c r="B10856" t="s">
        <v>17511</v>
      </c>
      <c r="C10856" t="s">
        <v>17512</v>
      </c>
    </row>
    <row r="10857" spans="1:3">
      <c r="A10857" t="s">
        <v>17513</v>
      </c>
      <c r="B10857" t="s">
        <v>17511</v>
      </c>
      <c r="C10857" t="s">
        <v>17512</v>
      </c>
    </row>
    <row r="10858" spans="1:3">
      <c r="A10858" t="s">
        <v>17514</v>
      </c>
      <c r="B10858" t="s">
        <v>17515</v>
      </c>
    </row>
    <row r="10859" spans="1:3">
      <c r="A10859" t="s">
        <v>17516</v>
      </c>
      <c r="B10859" t="s">
        <v>17515</v>
      </c>
    </row>
    <row r="10860" spans="1:3">
      <c r="A10860" t="s">
        <v>17517</v>
      </c>
      <c r="B10860" t="s">
        <v>17518</v>
      </c>
      <c r="C10860" t="s">
        <v>17519</v>
      </c>
    </row>
    <row r="10861" spans="1:3">
      <c r="A10861" t="s">
        <v>17520</v>
      </c>
      <c r="B10861" t="s">
        <v>17518</v>
      </c>
      <c r="C10861" t="s">
        <v>17519</v>
      </c>
    </row>
    <row r="10862" spans="1:3">
      <c r="A10862" t="s">
        <v>17521</v>
      </c>
      <c r="B10862" t="s">
        <v>17522</v>
      </c>
    </row>
    <row r="10863" spans="1:3">
      <c r="A10863" t="s">
        <v>17523</v>
      </c>
      <c r="B10863" t="s">
        <v>17522</v>
      </c>
    </row>
    <row r="10864" spans="1:3">
      <c r="A10864" t="s">
        <v>17524</v>
      </c>
      <c r="B10864" t="s">
        <v>1070</v>
      </c>
    </row>
    <row r="10865" spans="1:4">
      <c r="A10865" t="s">
        <v>17525</v>
      </c>
      <c r="B10865" t="s">
        <v>1070</v>
      </c>
    </row>
    <row r="10866" spans="1:4">
      <c r="A10866" t="s">
        <v>17526</v>
      </c>
      <c r="B10866" t="s">
        <v>17527</v>
      </c>
    </row>
    <row r="10867" spans="1:4">
      <c r="A10867" t="s">
        <v>17528</v>
      </c>
      <c r="B10867" t="s">
        <v>17527</v>
      </c>
    </row>
    <row r="10868" spans="1:4">
      <c r="A10868" t="s">
        <v>17529</v>
      </c>
      <c r="B10868" t="s">
        <v>17530</v>
      </c>
    </row>
    <row r="10869" spans="1:4">
      <c r="A10869" t="s">
        <v>17531</v>
      </c>
      <c r="B10869" t="s">
        <v>17530</v>
      </c>
    </row>
    <row r="10870" spans="1:4">
      <c r="A10870" t="s">
        <v>17532</v>
      </c>
      <c r="D10870">
        <f>--GST1</f>
        <v>0</v>
      </c>
    </row>
    <row r="10871" spans="1:4">
      <c r="A10871" t="s">
        <v>17533</v>
      </c>
      <c r="D10871">
        <f>--GST1</f>
        <v>0</v>
      </c>
    </row>
    <row r="10872" spans="1:4">
      <c r="A10872" t="s">
        <v>17534</v>
      </c>
      <c r="D10872">
        <f>--GST2</f>
        <v>0</v>
      </c>
    </row>
    <row r="10873" spans="1:4">
      <c r="A10873" t="s">
        <v>17535</v>
      </c>
      <c r="D10873">
        <f>--GST2</f>
        <v>0</v>
      </c>
    </row>
    <row r="10874" spans="1:4">
      <c r="A10874" t="s">
        <v>17536</v>
      </c>
      <c r="D10874">
        <f>--GST3</f>
        <v>0</v>
      </c>
    </row>
    <row r="10875" spans="1:4">
      <c r="A10875" t="s">
        <v>17537</v>
      </c>
      <c r="D10875">
        <f>--GST3</f>
        <v>0</v>
      </c>
    </row>
    <row r="10876" spans="1:4">
      <c r="A10876" t="s">
        <v>17538</v>
      </c>
      <c r="D10876">
        <f>--GST4</f>
        <v>0</v>
      </c>
    </row>
    <row r="10877" spans="1:4">
      <c r="A10877" t="s">
        <v>17539</v>
      </c>
      <c r="D10877">
        <f>--GST4</f>
        <v>0</v>
      </c>
    </row>
    <row r="10878" spans="1:4">
      <c r="A10878" t="s">
        <v>17540</v>
      </c>
      <c r="D10878">
        <f>--GST5</f>
        <v>0</v>
      </c>
    </row>
    <row r="10879" spans="1:4">
      <c r="A10879" t="s">
        <v>17541</v>
      </c>
      <c r="D10879">
        <f>--GST5</f>
        <v>0</v>
      </c>
    </row>
    <row r="10880" spans="1:4">
      <c r="A10880" t="s">
        <v>17542</v>
      </c>
      <c r="D10880">
        <f>--GST6</f>
        <v>0</v>
      </c>
    </row>
    <row r="10881" spans="1:4">
      <c r="A10881" t="s">
        <v>17543</v>
      </c>
      <c r="D10881">
        <f>--GST6</f>
        <v>0</v>
      </c>
    </row>
    <row r="10882" spans="1:4">
      <c r="A10882" t="s">
        <v>17544</v>
      </c>
      <c r="D10882">
        <f>--GST7</f>
        <v>0</v>
      </c>
    </row>
    <row r="10883" spans="1:4">
      <c r="A10883" t="s">
        <v>17545</v>
      </c>
      <c r="D10883">
        <f>--GST7</f>
        <v>0</v>
      </c>
    </row>
    <row r="10884" spans="1:4">
      <c r="A10884" t="s">
        <v>17546</v>
      </c>
      <c r="D10884">
        <f>--GST8</f>
        <v>0</v>
      </c>
    </row>
    <row r="10885" spans="1:4">
      <c r="A10885" t="s">
        <v>17547</v>
      </c>
      <c r="D10885">
        <f>--GST8</f>
        <v>0</v>
      </c>
    </row>
    <row r="10886" spans="1:4">
      <c r="A10886" t="s">
        <v>17548</v>
      </c>
      <c r="B10886" t="s">
        <v>17549</v>
      </c>
    </row>
    <row r="10887" spans="1:4">
      <c r="A10887" t="s">
        <v>17550</v>
      </c>
      <c r="B10887" t="s">
        <v>17549</v>
      </c>
    </row>
    <row r="10888" spans="1:4">
      <c r="A10888" t="s">
        <v>17551</v>
      </c>
      <c r="B10888" t="s">
        <v>17552</v>
      </c>
    </row>
    <row r="10889" spans="1:4">
      <c r="A10889" t="s">
        <v>17553</v>
      </c>
      <c r="B10889" t="s">
        <v>17552</v>
      </c>
    </row>
    <row r="10890" spans="1:4">
      <c r="A10890" t="s">
        <v>17554</v>
      </c>
      <c r="B10890" t="s">
        <v>17555</v>
      </c>
      <c r="C10890" t="s">
        <v>17556</v>
      </c>
    </row>
    <row r="10891" spans="1:4">
      <c r="A10891" t="s">
        <v>17557</v>
      </c>
      <c r="B10891" t="s">
        <v>17555</v>
      </c>
      <c r="C10891" t="s">
        <v>17556</v>
      </c>
    </row>
    <row r="10892" spans="1:4">
      <c r="A10892" t="s">
        <v>17558</v>
      </c>
      <c r="B10892" t="s">
        <v>17559</v>
      </c>
    </row>
    <row r="10893" spans="1:4">
      <c r="A10893" t="s">
        <v>17560</v>
      </c>
      <c r="B10893" t="s">
        <v>17559</v>
      </c>
    </row>
    <row r="10894" spans="1:4">
      <c r="A10894" t="s">
        <v>17561</v>
      </c>
      <c r="B10894" t="s">
        <v>17562</v>
      </c>
      <c r="C10894" t="s">
        <v>17563</v>
      </c>
    </row>
    <row r="10895" spans="1:4">
      <c r="A10895" t="s">
        <v>17564</v>
      </c>
      <c r="B10895" t="s">
        <v>17562</v>
      </c>
      <c r="C10895" t="s">
        <v>17563</v>
      </c>
    </row>
    <row r="10896" spans="1:4">
      <c r="A10896" t="s">
        <v>17565</v>
      </c>
      <c r="B10896" t="s">
        <v>17566</v>
      </c>
      <c r="C10896" t="s">
        <v>17567</v>
      </c>
    </row>
    <row r="10897" spans="1:3">
      <c r="A10897" t="s">
        <v>17568</v>
      </c>
      <c r="B10897" t="s">
        <v>17566</v>
      </c>
      <c r="C10897" t="s">
        <v>17567</v>
      </c>
    </row>
    <row r="10898" spans="1:3">
      <c r="A10898" t="s">
        <v>17569</v>
      </c>
      <c r="B10898" t="s">
        <v>17570</v>
      </c>
    </row>
    <row r="10899" spans="1:3">
      <c r="A10899" t="s">
        <v>17571</v>
      </c>
      <c r="B10899" t="s">
        <v>17570</v>
      </c>
    </row>
    <row r="10900" spans="1:3">
      <c r="A10900" t="s">
        <v>17572</v>
      </c>
      <c r="B10900" t="s">
        <v>17573</v>
      </c>
      <c r="C10900" t="s">
        <v>17574</v>
      </c>
    </row>
    <row r="10901" spans="1:3">
      <c r="A10901" t="s">
        <v>17575</v>
      </c>
      <c r="B10901" t="s">
        <v>17573</v>
      </c>
      <c r="C10901" t="s">
        <v>17574</v>
      </c>
    </row>
    <row r="10902" spans="1:3">
      <c r="A10902" t="s">
        <v>17576</v>
      </c>
      <c r="B10902" t="s">
        <v>17577</v>
      </c>
      <c r="C10902" t="s">
        <v>17578</v>
      </c>
    </row>
    <row r="10903" spans="1:3">
      <c r="A10903" t="s">
        <v>17579</v>
      </c>
      <c r="B10903" t="s">
        <v>17577</v>
      </c>
      <c r="C10903" t="s">
        <v>17578</v>
      </c>
    </row>
    <row r="10904" spans="1:3">
      <c r="A10904" t="s">
        <v>17580</v>
      </c>
      <c r="B10904" t="s">
        <v>17581</v>
      </c>
      <c r="C10904" t="s">
        <v>17582</v>
      </c>
    </row>
    <row r="10905" spans="1:3">
      <c r="A10905" t="s">
        <v>17583</v>
      </c>
      <c r="B10905" t="s">
        <v>17581</v>
      </c>
      <c r="C10905" t="s">
        <v>17582</v>
      </c>
    </row>
    <row r="10906" spans="1:3">
      <c r="A10906" t="s">
        <v>17584</v>
      </c>
      <c r="B10906" t="s">
        <v>17585</v>
      </c>
      <c r="C10906" t="s">
        <v>17586</v>
      </c>
    </row>
    <row r="10907" spans="1:3">
      <c r="A10907" t="s">
        <v>17587</v>
      </c>
      <c r="B10907" t="s">
        <v>17585</v>
      </c>
      <c r="C10907" t="s">
        <v>17586</v>
      </c>
    </row>
    <row r="10908" spans="1:3">
      <c r="A10908" t="s">
        <v>17588</v>
      </c>
      <c r="B10908" t="s">
        <v>17589</v>
      </c>
      <c r="C10908" t="s">
        <v>17590</v>
      </c>
    </row>
    <row r="10909" spans="1:3">
      <c r="A10909" t="s">
        <v>17591</v>
      </c>
      <c r="B10909" t="s">
        <v>17589</v>
      </c>
      <c r="C10909" t="s">
        <v>17590</v>
      </c>
    </row>
    <row r="10910" spans="1:3">
      <c r="A10910" t="s">
        <v>17592</v>
      </c>
      <c r="B10910" t="s">
        <v>17593</v>
      </c>
      <c r="C10910" t="s">
        <v>17594</v>
      </c>
    </row>
    <row r="10911" spans="1:3">
      <c r="A10911" t="s">
        <v>17595</v>
      </c>
      <c r="B10911" t="s">
        <v>17593</v>
      </c>
      <c r="C10911" t="s">
        <v>17594</v>
      </c>
    </row>
    <row r="10912" spans="1:3">
      <c r="A10912" t="s">
        <v>17596</v>
      </c>
      <c r="B10912" t="s">
        <v>17597</v>
      </c>
      <c r="C10912" t="s">
        <v>17598</v>
      </c>
    </row>
    <row r="10913" spans="1:3">
      <c r="A10913" t="s">
        <v>17599</v>
      </c>
      <c r="B10913" t="s">
        <v>17597</v>
      </c>
      <c r="C10913" t="s">
        <v>17598</v>
      </c>
    </row>
    <row r="10914" spans="1:3">
      <c r="A10914" t="s">
        <v>17600</v>
      </c>
      <c r="B10914" t="s">
        <v>17601</v>
      </c>
      <c r="C10914" t="s">
        <v>17602</v>
      </c>
    </row>
    <row r="10915" spans="1:3">
      <c r="A10915" t="s">
        <v>17603</v>
      </c>
      <c r="B10915" t="s">
        <v>17601</v>
      </c>
      <c r="C10915" t="s">
        <v>17602</v>
      </c>
    </row>
    <row r="10916" spans="1:3">
      <c r="A10916" t="s">
        <v>17604</v>
      </c>
      <c r="B10916" t="s">
        <v>17605</v>
      </c>
      <c r="C10916" t="s">
        <v>17606</v>
      </c>
    </row>
    <row r="10917" spans="1:3">
      <c r="A10917" t="s">
        <v>17607</v>
      </c>
      <c r="B10917" t="s">
        <v>17605</v>
      </c>
      <c r="C10917" t="s">
        <v>17606</v>
      </c>
    </row>
    <row r="10918" spans="1:3">
      <c r="A10918" t="s">
        <v>17608</v>
      </c>
      <c r="B10918" t="s">
        <v>17609</v>
      </c>
      <c r="C10918" t="s">
        <v>17610</v>
      </c>
    </row>
    <row r="10919" spans="1:3">
      <c r="A10919" t="s">
        <v>17611</v>
      </c>
      <c r="B10919" t="s">
        <v>17609</v>
      </c>
      <c r="C10919" t="s">
        <v>17610</v>
      </c>
    </row>
    <row r="10920" spans="1:3">
      <c r="A10920" t="s">
        <v>17612</v>
      </c>
      <c r="B10920" t="s">
        <v>17613</v>
      </c>
      <c r="C10920" t="s">
        <v>17614</v>
      </c>
    </row>
    <row r="10921" spans="1:3">
      <c r="A10921" t="s">
        <v>17615</v>
      </c>
      <c r="B10921" t="s">
        <v>17613</v>
      </c>
      <c r="C10921" t="s">
        <v>17614</v>
      </c>
    </row>
    <row r="10922" spans="1:3">
      <c r="A10922" t="s">
        <v>17616</v>
      </c>
      <c r="B10922" t="s">
        <v>17617</v>
      </c>
      <c r="C10922" t="s">
        <v>17618</v>
      </c>
    </row>
    <row r="10923" spans="1:3">
      <c r="A10923" t="s">
        <v>17619</v>
      </c>
      <c r="B10923" t="s">
        <v>17617</v>
      </c>
      <c r="C10923" t="s">
        <v>17618</v>
      </c>
    </row>
    <row r="10924" spans="1:3">
      <c r="A10924" t="s">
        <v>17620</v>
      </c>
      <c r="B10924" t="s">
        <v>17621</v>
      </c>
      <c r="C10924" t="s">
        <v>17622</v>
      </c>
    </row>
    <row r="10925" spans="1:3">
      <c r="A10925" t="s">
        <v>17623</v>
      </c>
      <c r="B10925" t="s">
        <v>17621</v>
      </c>
      <c r="C10925" t="s">
        <v>17622</v>
      </c>
    </row>
    <row r="10926" spans="1:3">
      <c r="A10926" t="s">
        <v>17624</v>
      </c>
      <c r="B10926" t="s">
        <v>17625</v>
      </c>
      <c r="C10926" t="s">
        <v>17626</v>
      </c>
    </row>
    <row r="10927" spans="1:3">
      <c r="A10927" t="s">
        <v>17627</v>
      </c>
      <c r="B10927" t="s">
        <v>17625</v>
      </c>
      <c r="C10927" t="s">
        <v>17626</v>
      </c>
    </row>
    <row r="10928" spans="1:3">
      <c r="A10928" t="s">
        <v>17628</v>
      </c>
      <c r="B10928" t="s">
        <v>17629</v>
      </c>
      <c r="C10928" t="s">
        <v>17630</v>
      </c>
    </row>
    <row r="10929" spans="1:4">
      <c r="A10929" t="s">
        <v>17631</v>
      </c>
      <c r="B10929" t="s">
        <v>17629</v>
      </c>
      <c r="C10929" t="s">
        <v>17630</v>
      </c>
    </row>
    <row r="10930" spans="1:4">
      <c r="A10930" t="s">
        <v>17632</v>
      </c>
      <c r="B10930" t="s">
        <v>17633</v>
      </c>
      <c r="C10930" t="s">
        <v>17634</v>
      </c>
    </row>
    <row r="10931" spans="1:4">
      <c r="A10931" t="s">
        <v>17635</v>
      </c>
      <c r="B10931" t="s">
        <v>17633</v>
      </c>
      <c r="C10931" t="s">
        <v>17634</v>
      </c>
    </row>
    <row r="10932" spans="1:4">
      <c r="A10932" t="s">
        <v>17636</v>
      </c>
      <c r="B10932" t="s">
        <v>17637</v>
      </c>
      <c r="C10932" t="s">
        <v>17638</v>
      </c>
    </row>
    <row r="10933" spans="1:4">
      <c r="A10933" t="s">
        <v>17639</v>
      </c>
      <c r="B10933" t="s">
        <v>17637</v>
      </c>
      <c r="C10933" t="s">
        <v>17638</v>
      </c>
    </row>
    <row r="10934" spans="1:4">
      <c r="A10934" t="s">
        <v>17640</v>
      </c>
      <c r="B10934" t="s">
        <v>17641</v>
      </c>
      <c r="C10934" t="s">
        <v>17642</v>
      </c>
    </row>
    <row r="10935" spans="1:4">
      <c r="A10935" t="s">
        <v>17643</v>
      </c>
      <c r="B10935" t="s">
        <v>17641</v>
      </c>
      <c r="C10935" t="s">
        <v>17642</v>
      </c>
    </row>
    <row r="10936" spans="1:4">
      <c r="A10936" t="s">
        <v>17644</v>
      </c>
      <c r="B10936" t="s">
        <v>17645</v>
      </c>
    </row>
    <row r="10937" spans="1:4">
      <c r="A10937" t="s">
        <v>17646</v>
      </c>
      <c r="B10937" t="s">
        <v>17645</v>
      </c>
    </row>
    <row r="10938" spans="1:4">
      <c r="A10938" t="s">
        <v>17647</v>
      </c>
      <c r="B10938" t="s">
        <v>17648</v>
      </c>
    </row>
    <row r="10939" spans="1:4">
      <c r="A10939" t="s">
        <v>17649</v>
      </c>
      <c r="B10939" t="s">
        <v>17648</v>
      </c>
    </row>
    <row r="10940" spans="1:4">
      <c r="A10940" t="s">
        <v>17650</v>
      </c>
      <c r="B10940" t="s">
        <v>17651</v>
      </c>
      <c r="C10940" t="s">
        <v>17652</v>
      </c>
    </row>
    <row r="10941" spans="1:4">
      <c r="A10941" t="s">
        <v>17653</v>
      </c>
      <c r="B10941" t="s">
        <v>17651</v>
      </c>
      <c r="C10941" t="s">
        <v>17652</v>
      </c>
    </row>
    <row r="10942" spans="1:4">
      <c r="A10942" t="s">
        <v>17654</v>
      </c>
      <c r="D10942" t="e">
        <f>--Control7</f>
        <v>#NAME?</v>
      </c>
    </row>
    <row r="10943" spans="1:4">
      <c r="A10943" t="s">
        <v>17655</v>
      </c>
      <c r="D10943" t="e">
        <f>--Control7</f>
        <v>#NAME?</v>
      </c>
    </row>
    <row r="10944" spans="1:4">
      <c r="A10944" t="s">
        <v>17656</v>
      </c>
      <c r="B10944" t="s">
        <v>17657</v>
      </c>
      <c r="C10944" t="s">
        <v>17658</v>
      </c>
    </row>
    <row r="10945" spans="1:3">
      <c r="A10945" t="s">
        <v>17659</v>
      </c>
      <c r="B10945" t="s">
        <v>17657</v>
      </c>
      <c r="C10945" t="s">
        <v>17658</v>
      </c>
    </row>
    <row r="10946" spans="1:3">
      <c r="A10946" t="s">
        <v>17660</v>
      </c>
      <c r="B10946" t="s">
        <v>17661</v>
      </c>
      <c r="C10946" t="s">
        <v>17662</v>
      </c>
    </row>
    <row r="10947" spans="1:3">
      <c r="A10947" t="s">
        <v>17663</v>
      </c>
      <c r="B10947" t="s">
        <v>17661</v>
      </c>
      <c r="C10947" t="s">
        <v>17662</v>
      </c>
    </row>
    <row r="10948" spans="1:3">
      <c r="A10948" t="s">
        <v>17664</v>
      </c>
      <c r="B10948" t="s">
        <v>17665</v>
      </c>
    </row>
    <row r="10949" spans="1:3">
      <c r="A10949" t="s">
        <v>17666</v>
      </c>
      <c r="B10949" t="s">
        <v>17665</v>
      </c>
    </row>
    <row r="10950" spans="1:3">
      <c r="A10950" t="s">
        <v>17667</v>
      </c>
      <c r="B10950" t="s">
        <v>17668</v>
      </c>
      <c r="C10950" t="s">
        <v>17669</v>
      </c>
    </row>
    <row r="10951" spans="1:3">
      <c r="A10951" t="s">
        <v>17670</v>
      </c>
      <c r="B10951" t="s">
        <v>17668</v>
      </c>
      <c r="C10951" t="s">
        <v>17669</v>
      </c>
    </row>
    <row r="10952" spans="1:3">
      <c r="A10952" t="s">
        <v>17671</v>
      </c>
      <c r="B10952" t="s">
        <v>17672</v>
      </c>
      <c r="C10952" t="s">
        <v>17673</v>
      </c>
    </row>
    <row r="10953" spans="1:3">
      <c r="A10953" t="s">
        <v>17674</v>
      </c>
      <c r="B10953" t="s">
        <v>17672</v>
      </c>
      <c r="C10953" t="s">
        <v>17673</v>
      </c>
    </row>
    <row r="10954" spans="1:3">
      <c r="A10954" t="s">
        <v>17675</v>
      </c>
      <c r="B10954" t="s">
        <v>17676</v>
      </c>
      <c r="C10954" t="s">
        <v>17677</v>
      </c>
    </row>
    <row r="10955" spans="1:3">
      <c r="A10955" t="s">
        <v>17678</v>
      </c>
      <c r="B10955" t="s">
        <v>17676</v>
      </c>
      <c r="C10955" t="s">
        <v>17677</v>
      </c>
    </row>
    <row r="10956" spans="1:3">
      <c r="A10956" t="s">
        <v>17679</v>
      </c>
      <c r="B10956" t="s">
        <v>7667</v>
      </c>
      <c r="C10956" t="s">
        <v>7668</v>
      </c>
    </row>
    <row r="10957" spans="1:3">
      <c r="A10957" t="s">
        <v>17680</v>
      </c>
      <c r="B10957" t="s">
        <v>7667</v>
      </c>
      <c r="C10957" t="s">
        <v>7668</v>
      </c>
    </row>
    <row r="10958" spans="1:3">
      <c r="A10958" t="s">
        <v>17681</v>
      </c>
      <c r="B10958" t="s">
        <v>17682</v>
      </c>
    </row>
    <row r="10959" spans="1:3">
      <c r="A10959" t="s">
        <v>17683</v>
      </c>
      <c r="B10959" t="s">
        <v>17682</v>
      </c>
    </row>
    <row r="10960" spans="1:3">
      <c r="A10960" t="s">
        <v>17684</v>
      </c>
      <c r="B10960" t="s">
        <v>17685</v>
      </c>
      <c r="C10960" t="s">
        <v>17686</v>
      </c>
    </row>
    <row r="10961" spans="1:3">
      <c r="A10961" t="s">
        <v>17687</v>
      </c>
      <c r="B10961" t="s">
        <v>17685</v>
      </c>
      <c r="C10961" t="s">
        <v>17686</v>
      </c>
    </row>
    <row r="10962" spans="1:3">
      <c r="A10962" t="s">
        <v>17688</v>
      </c>
      <c r="B10962" t="s">
        <v>17689</v>
      </c>
      <c r="C10962" t="s">
        <v>17690</v>
      </c>
    </row>
    <row r="10963" spans="1:3">
      <c r="A10963" t="s">
        <v>17691</v>
      </c>
      <c r="B10963" t="s">
        <v>17689</v>
      </c>
      <c r="C10963" t="s">
        <v>17690</v>
      </c>
    </row>
    <row r="10964" spans="1:3">
      <c r="A10964" t="s">
        <v>17692</v>
      </c>
      <c r="B10964" t="s">
        <v>17693</v>
      </c>
      <c r="C10964" t="s">
        <v>17694</v>
      </c>
    </row>
    <row r="10965" spans="1:3">
      <c r="A10965" t="s">
        <v>17695</v>
      </c>
      <c r="B10965" t="s">
        <v>17693</v>
      </c>
      <c r="C10965" t="s">
        <v>17694</v>
      </c>
    </row>
    <row r="10966" spans="1:3">
      <c r="A10966" t="s">
        <v>17696</v>
      </c>
      <c r="B10966" t="s">
        <v>17697</v>
      </c>
      <c r="C10966" t="s">
        <v>17698</v>
      </c>
    </row>
    <row r="10967" spans="1:3">
      <c r="A10967" t="s">
        <v>17699</v>
      </c>
      <c r="B10967" t="s">
        <v>17697</v>
      </c>
      <c r="C10967" t="s">
        <v>17698</v>
      </c>
    </row>
    <row r="10968" spans="1:3">
      <c r="A10968" t="s">
        <v>17700</v>
      </c>
      <c r="B10968" t="s">
        <v>6387</v>
      </c>
      <c r="C10968" t="s">
        <v>6388</v>
      </c>
    </row>
    <row r="10969" spans="1:3">
      <c r="A10969" t="s">
        <v>17701</v>
      </c>
      <c r="B10969" t="s">
        <v>6387</v>
      </c>
      <c r="C10969" t="s">
        <v>6388</v>
      </c>
    </row>
    <row r="10970" spans="1:3">
      <c r="A10970" t="s">
        <v>17702</v>
      </c>
      <c r="B10970" t="s">
        <v>17703</v>
      </c>
      <c r="C10970" t="s">
        <v>17704</v>
      </c>
    </row>
    <row r="10971" spans="1:3">
      <c r="A10971" t="s">
        <v>17705</v>
      </c>
      <c r="B10971" t="s">
        <v>17703</v>
      </c>
      <c r="C10971" t="s">
        <v>17704</v>
      </c>
    </row>
    <row r="10972" spans="1:3">
      <c r="A10972" t="s">
        <v>17706</v>
      </c>
      <c r="B10972" t="s">
        <v>17707</v>
      </c>
    </row>
    <row r="10973" spans="1:3">
      <c r="A10973" t="s">
        <v>17708</v>
      </c>
      <c r="B10973" t="s">
        <v>17707</v>
      </c>
    </row>
    <row r="10974" spans="1:3">
      <c r="A10974" t="s">
        <v>17709</v>
      </c>
      <c r="B10974" t="s">
        <v>830</v>
      </c>
      <c r="C10974" t="s">
        <v>831</v>
      </c>
    </row>
    <row r="10975" spans="1:3">
      <c r="A10975" t="s">
        <v>17710</v>
      </c>
      <c r="B10975" t="s">
        <v>830</v>
      </c>
      <c r="C10975" t="s">
        <v>831</v>
      </c>
    </row>
    <row r="10976" spans="1:3">
      <c r="A10976" t="s">
        <v>17711</v>
      </c>
      <c r="B10976" t="s">
        <v>17712</v>
      </c>
      <c r="C10976" t="s">
        <v>17713</v>
      </c>
    </row>
    <row r="10977" spans="1:4">
      <c r="A10977" t="s">
        <v>17714</v>
      </c>
      <c r="B10977" t="s">
        <v>17712</v>
      </c>
      <c r="C10977" t="s">
        <v>17713</v>
      </c>
    </row>
    <row r="10978" spans="1:4">
      <c r="A10978" t="s">
        <v>17715</v>
      </c>
      <c r="B10978" t="s">
        <v>17716</v>
      </c>
      <c r="C10978" t="s">
        <v>17717</v>
      </c>
    </row>
    <row r="10979" spans="1:4">
      <c r="A10979" t="s">
        <v>17718</v>
      </c>
      <c r="B10979" t="s">
        <v>17716</v>
      </c>
      <c r="C10979" t="s">
        <v>17717</v>
      </c>
    </row>
    <row r="10980" spans="1:4">
      <c r="A10980" t="s">
        <v>17719</v>
      </c>
      <c r="B10980" t="s">
        <v>17720</v>
      </c>
      <c r="C10980" t="s">
        <v>17721</v>
      </c>
    </row>
    <row r="10981" spans="1:4">
      <c r="A10981" t="s">
        <v>17722</v>
      </c>
      <c r="B10981" t="s">
        <v>17720</v>
      </c>
      <c r="C10981" t="s">
        <v>17721</v>
      </c>
    </row>
    <row r="10982" spans="1:4">
      <c r="A10982" t="s">
        <v>17723</v>
      </c>
      <c r="D10982" t="e">
        <f>--AlexaAntiMouseAb</f>
        <v>#NAME?</v>
      </c>
    </row>
    <row r="10983" spans="1:4">
      <c r="A10983" t="s">
        <v>17724</v>
      </c>
      <c r="D10983" t="e">
        <f>--AlexaAntiMouseAb</f>
        <v>#NAME?</v>
      </c>
    </row>
    <row r="10984" spans="1:4">
      <c r="A10984" t="s">
        <v>17725</v>
      </c>
      <c r="D10984" t="e">
        <f>--Control14</f>
        <v>#NAME?</v>
      </c>
    </row>
    <row r="10985" spans="1:4">
      <c r="A10985" t="s">
        <v>17726</v>
      </c>
      <c r="D10985" t="e">
        <f>--Control14</f>
        <v>#NAME?</v>
      </c>
    </row>
    <row r="10986" spans="1:4">
      <c r="A10986" t="s">
        <v>17727</v>
      </c>
      <c r="D10986" t="e">
        <f>--BiotinAb1</f>
        <v>#NAME?</v>
      </c>
    </row>
    <row r="10987" spans="1:4">
      <c r="A10987" t="s">
        <v>17728</v>
      </c>
      <c r="D10987" t="e">
        <f>--BiotinAb1</f>
        <v>#NAME?</v>
      </c>
    </row>
    <row r="10988" spans="1:4">
      <c r="A10988" t="s">
        <v>17729</v>
      </c>
      <c r="D10988" t="e">
        <f>--BiotinAb2</f>
        <v>#NAME?</v>
      </c>
    </row>
    <row r="10989" spans="1:4">
      <c r="A10989" t="s">
        <v>17730</v>
      </c>
      <c r="D10989" t="e">
        <f>--BiotinAb2</f>
        <v>#NAME?</v>
      </c>
    </row>
    <row r="10990" spans="1:4">
      <c r="A10990" t="s">
        <v>17731</v>
      </c>
      <c r="D10990" t="e">
        <f>--BiotinAb3</f>
        <v>#NAME?</v>
      </c>
    </row>
    <row r="10991" spans="1:4">
      <c r="A10991" t="s">
        <v>17732</v>
      </c>
      <c r="D10991" t="e">
        <f>--BiotinAb3</f>
        <v>#NAME?</v>
      </c>
    </row>
    <row r="10992" spans="1:4">
      <c r="A10992" t="s">
        <v>17733</v>
      </c>
      <c r="D10992" t="e">
        <f>--BiotinAb4</f>
        <v>#NAME?</v>
      </c>
    </row>
    <row r="10993" spans="1:4">
      <c r="A10993" t="s">
        <v>17734</v>
      </c>
      <c r="D10993" t="e">
        <f>--BiotinAb4</f>
        <v>#NAME?</v>
      </c>
    </row>
    <row r="10994" spans="1:4">
      <c r="A10994" t="s">
        <v>17735</v>
      </c>
      <c r="D10994" t="e">
        <f>--BiotinAb5</f>
        <v>#NAME?</v>
      </c>
    </row>
    <row r="10995" spans="1:4">
      <c r="A10995" t="s">
        <v>17736</v>
      </c>
      <c r="D10995" t="e">
        <f>--BiotinAb5</f>
        <v>#NAME?</v>
      </c>
    </row>
    <row r="10996" spans="1:4">
      <c r="A10996" t="s">
        <v>17737</v>
      </c>
      <c r="D10996" t="e">
        <f>--BiotinAb6</f>
        <v>#NAME?</v>
      </c>
    </row>
    <row r="10997" spans="1:4">
      <c r="A10997" t="s">
        <v>17738</v>
      </c>
      <c r="D10997" t="e">
        <f>--BiotinAb6</f>
        <v>#NAME?</v>
      </c>
    </row>
    <row r="10998" spans="1:4">
      <c r="A10998" t="s">
        <v>17739</v>
      </c>
      <c r="D10998" t="e">
        <f>--Control16</f>
        <v>#NAME?</v>
      </c>
    </row>
    <row r="10999" spans="1:4">
      <c r="A10999" t="s">
        <v>17740</v>
      </c>
      <c r="D10999" t="e">
        <f>--Control16</f>
        <v>#NAME?</v>
      </c>
    </row>
    <row r="11000" spans="1:4">
      <c r="A11000" t="s">
        <v>17741</v>
      </c>
      <c r="D11000" t="e">
        <f>--CMD</f>
        <v>#NAME?</v>
      </c>
    </row>
    <row r="11001" spans="1:4">
      <c r="A11001" t="s">
        <v>17742</v>
      </c>
      <c r="D11001" t="e">
        <f>--CMD</f>
        <v>#NAME?</v>
      </c>
    </row>
    <row r="11002" spans="1:4">
      <c r="A11002" t="s">
        <v>17743</v>
      </c>
      <c r="D11002" t="e">
        <f>--RabbitAntiGSTAb</f>
        <v>#NAME?</v>
      </c>
    </row>
    <row r="11003" spans="1:4">
      <c r="A11003" t="s">
        <v>17744</v>
      </c>
      <c r="D11003" t="e">
        <f>--RabbitAntiGSTAb</f>
        <v>#NAME?</v>
      </c>
    </row>
    <row r="11004" spans="1:4">
      <c r="A11004" t="s">
        <v>17745</v>
      </c>
      <c r="D11004" t="e">
        <f>--V5control</f>
        <v>#NAME?</v>
      </c>
    </row>
    <row r="11005" spans="1:4">
      <c r="A11005" t="s">
        <v>17746</v>
      </c>
      <c r="D11005" t="e">
        <f>--V5control</f>
        <v>#NAME?</v>
      </c>
    </row>
    <row r="11006" spans="1:4">
      <c r="A11006" t="s">
        <v>17747</v>
      </c>
      <c r="D11006" t="e">
        <f>--Buffer</f>
        <v>#NAME?</v>
      </c>
    </row>
    <row r="11007" spans="1:4">
      <c r="A11007" t="s">
        <v>17748</v>
      </c>
      <c r="D11007" t="e">
        <f>--Buffer</f>
        <v>#NAME?</v>
      </c>
    </row>
    <row r="11008" spans="1:4">
      <c r="A11008" t="s">
        <v>17749</v>
      </c>
      <c r="D11008" t="e">
        <f>--Control17</f>
        <v>#NAME?</v>
      </c>
    </row>
    <row r="11009" spans="1:4">
      <c r="A11009" t="s">
        <v>17750</v>
      </c>
      <c r="D11009" t="e">
        <f>--Control17</f>
        <v>#NAME?</v>
      </c>
    </row>
    <row r="11010" spans="1:4">
      <c r="A11010" t="s">
        <v>17751</v>
      </c>
      <c r="D11010" t="e">
        <f>--Control18</f>
        <v>#NAME?</v>
      </c>
    </row>
    <row r="11011" spans="1:4">
      <c r="A11011" t="s">
        <v>17752</v>
      </c>
      <c r="D11011" t="e">
        <f>--Control18</f>
        <v>#NAME?</v>
      </c>
    </row>
    <row r="11012" spans="1:4">
      <c r="A11012" t="s">
        <v>17753</v>
      </c>
      <c r="D11012" t="e">
        <f>--Control19</f>
        <v>#NAME?</v>
      </c>
    </row>
    <row r="11013" spans="1:4">
      <c r="A11013" t="s">
        <v>17754</v>
      </c>
      <c r="D11013" t="e">
        <f>--Control19</f>
        <v>#NAME?</v>
      </c>
    </row>
    <row r="11014" spans="1:4">
      <c r="A11014" t="s">
        <v>17755</v>
      </c>
      <c r="D11014" t="e">
        <f>--AlexaAntiMouseAb</f>
        <v>#NAME?</v>
      </c>
    </row>
    <row r="11015" spans="1:4">
      <c r="A11015" t="s">
        <v>17756</v>
      </c>
      <c r="D11015" t="e">
        <f>--AlexaAntiMouseAb</f>
        <v>#NAME?</v>
      </c>
    </row>
    <row r="11016" spans="1:4">
      <c r="A11016" t="s">
        <v>17757</v>
      </c>
      <c r="D11016" t="e">
        <f>--Control15</f>
        <v>#NAME?</v>
      </c>
    </row>
    <row r="11017" spans="1:4">
      <c r="A11017" t="s">
        <v>17758</v>
      </c>
      <c r="D11017" t="e">
        <f>--Control15</f>
        <v>#NAME?</v>
      </c>
    </row>
    <row r="11018" spans="1:4">
      <c r="A11018" t="s">
        <v>17759</v>
      </c>
      <c r="D11018" t="e">
        <f>--AntiBiotinAb</f>
        <v>#NAME?</v>
      </c>
    </row>
    <row r="11019" spans="1:4">
      <c r="A11019" t="s">
        <v>17760</v>
      </c>
      <c r="D11019" t="e">
        <f>--AntiBiotinAb</f>
        <v>#NAME?</v>
      </c>
    </row>
    <row r="11020" spans="1:4">
      <c r="A11020" t="s">
        <v>17761</v>
      </c>
      <c r="D11020">
        <f>--BSA1</f>
        <v>0</v>
      </c>
    </row>
    <row r="11021" spans="1:4">
      <c r="A11021" t="s">
        <v>17762</v>
      </c>
      <c r="D11021">
        <f>--BSA1</f>
        <v>0</v>
      </c>
    </row>
    <row r="11022" spans="1:4">
      <c r="A11022" t="s">
        <v>17763</v>
      </c>
      <c r="D11022">
        <f>--BSA2</f>
        <v>0</v>
      </c>
    </row>
    <row r="11023" spans="1:4">
      <c r="A11023" t="s">
        <v>17764</v>
      </c>
      <c r="D11023">
        <f>--BSA2</f>
        <v>0</v>
      </c>
    </row>
    <row r="11024" spans="1:4">
      <c r="A11024" t="s">
        <v>17765</v>
      </c>
      <c r="D11024">
        <f>--BSA3</f>
        <v>0</v>
      </c>
    </row>
    <row r="11025" spans="1:4">
      <c r="A11025" t="s">
        <v>17766</v>
      </c>
      <c r="D11025">
        <f>--BSA3</f>
        <v>0</v>
      </c>
    </row>
    <row r="11026" spans="1:4">
      <c r="A11026" t="s">
        <v>17767</v>
      </c>
      <c r="D11026">
        <f>--BSA4</f>
        <v>0</v>
      </c>
    </row>
    <row r="11027" spans="1:4">
      <c r="A11027" t="s">
        <v>17768</v>
      </c>
      <c r="D11027">
        <f>--BSA4</f>
        <v>0</v>
      </c>
    </row>
    <row r="11028" spans="1:4">
      <c r="A11028" t="s">
        <v>17769</v>
      </c>
      <c r="D11028">
        <f>--BSA5</f>
        <v>0</v>
      </c>
    </row>
    <row r="11029" spans="1:4">
      <c r="A11029" t="s">
        <v>17770</v>
      </c>
      <c r="D11029">
        <f>--BSA5</f>
        <v>0</v>
      </c>
    </row>
    <row r="11030" spans="1:4">
      <c r="A11030" t="s">
        <v>17771</v>
      </c>
      <c r="B11030" t="s">
        <v>17772</v>
      </c>
      <c r="C11030" t="s">
        <v>17773</v>
      </c>
    </row>
    <row r="11031" spans="1:4">
      <c r="A11031" t="s">
        <v>17774</v>
      </c>
      <c r="B11031" t="s">
        <v>17772</v>
      </c>
      <c r="C11031" t="s">
        <v>17773</v>
      </c>
    </row>
    <row r="11032" spans="1:4">
      <c r="A11032" t="s">
        <v>17775</v>
      </c>
      <c r="B11032" t="s">
        <v>17776</v>
      </c>
      <c r="C11032" t="s">
        <v>17777</v>
      </c>
    </row>
    <row r="11033" spans="1:4">
      <c r="A11033" t="s">
        <v>17778</v>
      </c>
      <c r="B11033" t="s">
        <v>17776</v>
      </c>
      <c r="C11033" t="s">
        <v>17777</v>
      </c>
    </row>
    <row r="11034" spans="1:4">
      <c r="A11034" t="s">
        <v>17779</v>
      </c>
      <c r="B11034" t="s">
        <v>17780</v>
      </c>
      <c r="C11034" t="s">
        <v>17781</v>
      </c>
    </row>
    <row r="11035" spans="1:4">
      <c r="A11035" t="s">
        <v>17782</v>
      </c>
      <c r="B11035" t="s">
        <v>17780</v>
      </c>
      <c r="C11035" t="s">
        <v>17781</v>
      </c>
    </row>
    <row r="11036" spans="1:4">
      <c r="A11036" t="s">
        <v>17783</v>
      </c>
      <c r="B11036" t="s">
        <v>15605</v>
      </c>
      <c r="C11036" t="s">
        <v>15606</v>
      </c>
    </row>
    <row r="11037" spans="1:4">
      <c r="A11037" t="s">
        <v>17784</v>
      </c>
      <c r="B11037" t="s">
        <v>15605</v>
      </c>
      <c r="C11037" t="s">
        <v>15606</v>
      </c>
    </row>
    <row r="11038" spans="1:4">
      <c r="A11038" t="s">
        <v>17785</v>
      </c>
      <c r="B11038" t="s">
        <v>17786</v>
      </c>
      <c r="C11038" t="s">
        <v>17787</v>
      </c>
    </row>
    <row r="11039" spans="1:4">
      <c r="A11039" t="s">
        <v>17788</v>
      </c>
      <c r="B11039" t="s">
        <v>17786</v>
      </c>
      <c r="C11039" t="s">
        <v>17787</v>
      </c>
    </row>
    <row r="11040" spans="1:4">
      <c r="A11040" t="s">
        <v>17789</v>
      </c>
      <c r="B11040" t="s">
        <v>17790</v>
      </c>
      <c r="C11040" t="s">
        <v>17791</v>
      </c>
    </row>
    <row r="11041" spans="1:3">
      <c r="A11041" t="s">
        <v>17792</v>
      </c>
      <c r="B11041" t="s">
        <v>17790</v>
      </c>
      <c r="C11041" t="s">
        <v>17791</v>
      </c>
    </row>
    <row r="11042" spans="1:3">
      <c r="A11042" t="s">
        <v>17793</v>
      </c>
      <c r="B11042" t="s">
        <v>17794</v>
      </c>
      <c r="C11042" t="s">
        <v>17795</v>
      </c>
    </row>
    <row r="11043" spans="1:3">
      <c r="A11043" t="s">
        <v>17796</v>
      </c>
      <c r="B11043" t="s">
        <v>17794</v>
      </c>
      <c r="C11043" t="s">
        <v>17795</v>
      </c>
    </row>
    <row r="11044" spans="1:3">
      <c r="A11044" t="s">
        <v>17797</v>
      </c>
      <c r="B11044" t="s">
        <v>17798</v>
      </c>
      <c r="C11044" t="s">
        <v>17799</v>
      </c>
    </row>
    <row r="11045" spans="1:3">
      <c r="A11045" t="s">
        <v>17800</v>
      </c>
      <c r="B11045" t="s">
        <v>17798</v>
      </c>
      <c r="C11045" t="s">
        <v>17799</v>
      </c>
    </row>
    <row r="11046" spans="1:3">
      <c r="A11046" t="s">
        <v>17801</v>
      </c>
      <c r="B11046" t="s">
        <v>17802</v>
      </c>
      <c r="C11046" t="s">
        <v>17803</v>
      </c>
    </row>
    <row r="11047" spans="1:3">
      <c r="A11047" t="s">
        <v>17804</v>
      </c>
      <c r="B11047" t="s">
        <v>17802</v>
      </c>
      <c r="C11047" t="s">
        <v>17803</v>
      </c>
    </row>
    <row r="11048" spans="1:3">
      <c r="A11048" t="s">
        <v>17805</v>
      </c>
      <c r="B11048" t="s">
        <v>9904</v>
      </c>
      <c r="C11048" t="s">
        <v>9905</v>
      </c>
    </row>
    <row r="11049" spans="1:3">
      <c r="A11049" t="s">
        <v>17806</v>
      </c>
      <c r="B11049" t="s">
        <v>9904</v>
      </c>
      <c r="C11049" t="s">
        <v>9905</v>
      </c>
    </row>
    <row r="11050" spans="1:3">
      <c r="A11050" t="s">
        <v>17807</v>
      </c>
      <c r="B11050" t="s">
        <v>17808</v>
      </c>
      <c r="C11050" t="s">
        <v>17809</v>
      </c>
    </row>
    <row r="11051" spans="1:3">
      <c r="A11051" t="s">
        <v>17810</v>
      </c>
      <c r="B11051" t="s">
        <v>17808</v>
      </c>
      <c r="C11051" t="s">
        <v>17809</v>
      </c>
    </row>
    <row r="11052" spans="1:3">
      <c r="A11052" t="s">
        <v>17811</v>
      </c>
      <c r="B11052" t="s">
        <v>17812</v>
      </c>
      <c r="C11052" t="s">
        <v>17813</v>
      </c>
    </row>
    <row r="11053" spans="1:3">
      <c r="A11053" t="s">
        <v>17814</v>
      </c>
      <c r="B11053" t="s">
        <v>17812</v>
      </c>
      <c r="C11053" t="s">
        <v>17813</v>
      </c>
    </row>
    <row r="11054" spans="1:3">
      <c r="A11054" t="s">
        <v>17815</v>
      </c>
      <c r="B11054" t="s">
        <v>17816</v>
      </c>
    </row>
    <row r="11055" spans="1:3">
      <c r="A11055" t="s">
        <v>17817</v>
      </c>
      <c r="B11055" t="s">
        <v>17816</v>
      </c>
    </row>
    <row r="11056" spans="1:3">
      <c r="A11056" t="s">
        <v>17818</v>
      </c>
      <c r="B11056" t="s">
        <v>17819</v>
      </c>
      <c r="C11056" t="s">
        <v>17820</v>
      </c>
    </row>
    <row r="11057" spans="1:3">
      <c r="A11057" t="s">
        <v>17821</v>
      </c>
      <c r="B11057" t="s">
        <v>17819</v>
      </c>
      <c r="C11057" t="s">
        <v>17820</v>
      </c>
    </row>
    <row r="11058" spans="1:3">
      <c r="A11058" t="s">
        <v>17822</v>
      </c>
      <c r="B11058" t="s">
        <v>17823</v>
      </c>
      <c r="C11058" t="s">
        <v>17824</v>
      </c>
    </row>
    <row r="11059" spans="1:3">
      <c r="A11059" t="s">
        <v>17825</v>
      </c>
      <c r="B11059" t="s">
        <v>17823</v>
      </c>
      <c r="C11059" t="s">
        <v>17824</v>
      </c>
    </row>
    <row r="11060" spans="1:3">
      <c r="A11060" t="s">
        <v>17826</v>
      </c>
      <c r="B11060" t="s">
        <v>17827</v>
      </c>
      <c r="C11060" t="s">
        <v>17828</v>
      </c>
    </row>
    <row r="11061" spans="1:3">
      <c r="A11061" t="s">
        <v>17829</v>
      </c>
      <c r="B11061" t="s">
        <v>17827</v>
      </c>
      <c r="C11061" t="s">
        <v>17828</v>
      </c>
    </row>
    <row r="11062" spans="1:3">
      <c r="A11062" t="s">
        <v>17830</v>
      </c>
      <c r="B11062" t="s">
        <v>17831</v>
      </c>
      <c r="C11062" t="s">
        <v>17832</v>
      </c>
    </row>
    <row r="11063" spans="1:3">
      <c r="A11063" t="s">
        <v>17833</v>
      </c>
      <c r="B11063" t="s">
        <v>17831</v>
      </c>
      <c r="C11063" t="s">
        <v>17832</v>
      </c>
    </row>
    <row r="11064" spans="1:3">
      <c r="A11064" t="s">
        <v>17834</v>
      </c>
      <c r="B11064" t="s">
        <v>17835</v>
      </c>
      <c r="C11064" t="s">
        <v>17836</v>
      </c>
    </row>
    <row r="11065" spans="1:3">
      <c r="A11065" t="s">
        <v>17837</v>
      </c>
      <c r="B11065" t="s">
        <v>17835</v>
      </c>
      <c r="C11065" t="s">
        <v>17836</v>
      </c>
    </row>
    <row r="11066" spans="1:3">
      <c r="A11066" t="s">
        <v>17838</v>
      </c>
      <c r="B11066" t="s">
        <v>17839</v>
      </c>
      <c r="C11066" t="s">
        <v>17840</v>
      </c>
    </row>
    <row r="11067" spans="1:3">
      <c r="A11067" t="s">
        <v>17841</v>
      </c>
      <c r="B11067" t="s">
        <v>17839</v>
      </c>
      <c r="C11067" t="s">
        <v>17840</v>
      </c>
    </row>
    <row r="11068" spans="1:3">
      <c r="A11068" t="s">
        <v>17842</v>
      </c>
      <c r="B11068" t="s">
        <v>17843</v>
      </c>
      <c r="C11068" t="s">
        <v>17844</v>
      </c>
    </row>
    <row r="11069" spans="1:3">
      <c r="A11069" t="s">
        <v>17845</v>
      </c>
      <c r="B11069" t="s">
        <v>17843</v>
      </c>
      <c r="C11069" t="s">
        <v>17844</v>
      </c>
    </row>
    <row r="11070" spans="1:3">
      <c r="A11070" t="s">
        <v>17846</v>
      </c>
      <c r="B11070" t="s">
        <v>17847</v>
      </c>
      <c r="C11070" t="s">
        <v>17848</v>
      </c>
    </row>
    <row r="11071" spans="1:3">
      <c r="A11071" t="s">
        <v>17849</v>
      </c>
      <c r="B11071" t="s">
        <v>17847</v>
      </c>
      <c r="C11071" t="s">
        <v>17848</v>
      </c>
    </row>
    <row r="11072" spans="1:3">
      <c r="A11072" t="s">
        <v>17850</v>
      </c>
      <c r="B11072" t="s">
        <v>17851</v>
      </c>
      <c r="C11072" t="s">
        <v>17852</v>
      </c>
    </row>
    <row r="11073" spans="1:3">
      <c r="A11073" t="s">
        <v>17853</v>
      </c>
      <c r="B11073" t="s">
        <v>17851</v>
      </c>
      <c r="C11073" t="s">
        <v>17852</v>
      </c>
    </row>
    <row r="11074" spans="1:3">
      <c r="A11074" t="s">
        <v>17854</v>
      </c>
      <c r="B11074" t="s">
        <v>17855</v>
      </c>
      <c r="C11074" t="s">
        <v>17856</v>
      </c>
    </row>
    <row r="11075" spans="1:3">
      <c r="A11075" t="s">
        <v>17857</v>
      </c>
      <c r="B11075" t="s">
        <v>17855</v>
      </c>
      <c r="C11075" t="s">
        <v>17856</v>
      </c>
    </row>
    <row r="11076" spans="1:3">
      <c r="A11076" t="s">
        <v>17858</v>
      </c>
      <c r="B11076" t="s">
        <v>17859</v>
      </c>
      <c r="C11076" t="s">
        <v>17860</v>
      </c>
    </row>
    <row r="11077" spans="1:3">
      <c r="A11077" t="s">
        <v>17861</v>
      </c>
      <c r="B11077" t="s">
        <v>17859</v>
      </c>
      <c r="C11077" t="s">
        <v>17860</v>
      </c>
    </row>
    <row r="11078" spans="1:3">
      <c r="A11078" t="s">
        <v>17862</v>
      </c>
      <c r="B11078" t="s">
        <v>17863</v>
      </c>
      <c r="C11078" t="s">
        <v>17864</v>
      </c>
    </row>
    <row r="11079" spans="1:3">
      <c r="A11079" t="s">
        <v>17865</v>
      </c>
      <c r="B11079" t="s">
        <v>17863</v>
      </c>
      <c r="C11079" t="s">
        <v>17864</v>
      </c>
    </row>
    <row r="11080" spans="1:3">
      <c r="A11080" t="s">
        <v>17866</v>
      </c>
      <c r="B11080" t="s">
        <v>17867</v>
      </c>
      <c r="C11080" t="s">
        <v>17868</v>
      </c>
    </row>
    <row r="11081" spans="1:3">
      <c r="A11081" t="s">
        <v>17869</v>
      </c>
      <c r="B11081" t="s">
        <v>17867</v>
      </c>
      <c r="C11081" t="s">
        <v>17868</v>
      </c>
    </row>
    <row r="11082" spans="1:3">
      <c r="A11082" t="s">
        <v>17870</v>
      </c>
      <c r="B11082" t="s">
        <v>17871</v>
      </c>
      <c r="C11082" t="s">
        <v>17872</v>
      </c>
    </row>
    <row r="11083" spans="1:3">
      <c r="A11083" t="s">
        <v>17873</v>
      </c>
      <c r="B11083" t="s">
        <v>17871</v>
      </c>
      <c r="C11083" t="s">
        <v>17872</v>
      </c>
    </row>
    <row r="11084" spans="1:3">
      <c r="A11084" t="s">
        <v>17874</v>
      </c>
      <c r="B11084" t="s">
        <v>17875</v>
      </c>
      <c r="C11084" t="s">
        <v>17876</v>
      </c>
    </row>
    <row r="11085" spans="1:3">
      <c r="A11085" t="s">
        <v>17877</v>
      </c>
      <c r="B11085" t="s">
        <v>17875</v>
      </c>
      <c r="C11085" t="s">
        <v>17876</v>
      </c>
    </row>
    <row r="11086" spans="1:3">
      <c r="A11086" t="s">
        <v>17878</v>
      </c>
      <c r="B11086" t="s">
        <v>17879</v>
      </c>
      <c r="C11086" t="s">
        <v>17880</v>
      </c>
    </row>
    <row r="11087" spans="1:3">
      <c r="A11087" t="s">
        <v>17881</v>
      </c>
      <c r="B11087" t="s">
        <v>17879</v>
      </c>
      <c r="C11087" t="s">
        <v>17880</v>
      </c>
    </row>
    <row r="11088" spans="1:3">
      <c r="A11088" t="s">
        <v>17882</v>
      </c>
      <c r="B11088" t="s">
        <v>17883</v>
      </c>
      <c r="C11088" t="s">
        <v>17884</v>
      </c>
    </row>
    <row r="11089" spans="1:3">
      <c r="A11089" t="s">
        <v>17885</v>
      </c>
      <c r="B11089" t="s">
        <v>17883</v>
      </c>
      <c r="C11089" t="s">
        <v>17884</v>
      </c>
    </row>
    <row r="11090" spans="1:3">
      <c r="A11090" t="s">
        <v>17886</v>
      </c>
      <c r="B11090" t="s">
        <v>17056</v>
      </c>
      <c r="C11090" t="s">
        <v>17057</v>
      </c>
    </row>
    <row r="11091" spans="1:3">
      <c r="A11091" t="s">
        <v>17887</v>
      </c>
      <c r="B11091" t="s">
        <v>17056</v>
      </c>
      <c r="C11091" t="s">
        <v>17057</v>
      </c>
    </row>
    <row r="11092" spans="1:3">
      <c r="A11092" t="s">
        <v>17888</v>
      </c>
      <c r="B11092" t="s">
        <v>17889</v>
      </c>
      <c r="C11092" t="s">
        <v>17890</v>
      </c>
    </row>
    <row r="11093" spans="1:3">
      <c r="A11093" t="s">
        <v>17891</v>
      </c>
      <c r="B11093" t="s">
        <v>17889</v>
      </c>
      <c r="C11093" t="s">
        <v>17890</v>
      </c>
    </row>
    <row r="11094" spans="1:3">
      <c r="A11094" t="s">
        <v>17892</v>
      </c>
      <c r="B11094" t="s">
        <v>17893</v>
      </c>
      <c r="C11094" t="s">
        <v>17894</v>
      </c>
    </row>
    <row r="11095" spans="1:3">
      <c r="A11095" t="s">
        <v>17895</v>
      </c>
      <c r="B11095" t="s">
        <v>17893</v>
      </c>
      <c r="C11095" t="s">
        <v>17894</v>
      </c>
    </row>
    <row r="11096" spans="1:3">
      <c r="A11096" t="s">
        <v>17896</v>
      </c>
      <c r="B11096" t="s">
        <v>17897</v>
      </c>
      <c r="C11096" t="s">
        <v>17898</v>
      </c>
    </row>
    <row r="11097" spans="1:3">
      <c r="A11097" t="s">
        <v>17899</v>
      </c>
      <c r="B11097" t="s">
        <v>17897</v>
      </c>
      <c r="C11097" t="s">
        <v>17898</v>
      </c>
    </row>
    <row r="11098" spans="1:3">
      <c r="A11098" t="s">
        <v>17900</v>
      </c>
      <c r="B11098" t="s">
        <v>17901</v>
      </c>
      <c r="C11098" t="s">
        <v>8752</v>
      </c>
    </row>
    <row r="11099" spans="1:3">
      <c r="A11099" t="s">
        <v>17902</v>
      </c>
      <c r="B11099" t="s">
        <v>17901</v>
      </c>
      <c r="C11099" t="s">
        <v>8752</v>
      </c>
    </row>
    <row r="11100" spans="1:3">
      <c r="A11100" t="s">
        <v>17903</v>
      </c>
      <c r="B11100" t="s">
        <v>17904</v>
      </c>
    </row>
    <row r="11101" spans="1:3">
      <c r="A11101" t="s">
        <v>17905</v>
      </c>
      <c r="B11101" t="s">
        <v>17904</v>
      </c>
    </row>
    <row r="11102" spans="1:3">
      <c r="A11102" t="s">
        <v>17906</v>
      </c>
      <c r="B11102" t="s">
        <v>17907</v>
      </c>
      <c r="C11102" t="s">
        <v>17908</v>
      </c>
    </row>
    <row r="11103" spans="1:3">
      <c r="A11103" t="s">
        <v>17909</v>
      </c>
      <c r="B11103" t="s">
        <v>17907</v>
      </c>
      <c r="C11103" t="s">
        <v>17908</v>
      </c>
    </row>
    <row r="11104" spans="1:3">
      <c r="A11104" t="s">
        <v>17910</v>
      </c>
      <c r="B11104" t="s">
        <v>17911</v>
      </c>
      <c r="C11104" t="s">
        <v>17912</v>
      </c>
    </row>
    <row r="11105" spans="1:3">
      <c r="A11105" t="s">
        <v>17913</v>
      </c>
      <c r="B11105" t="s">
        <v>17911</v>
      </c>
      <c r="C11105" t="s">
        <v>17912</v>
      </c>
    </row>
    <row r="11106" spans="1:3">
      <c r="A11106" t="s">
        <v>17914</v>
      </c>
      <c r="B11106" t="s">
        <v>4140</v>
      </c>
      <c r="C11106" t="s">
        <v>4141</v>
      </c>
    </row>
    <row r="11107" spans="1:3">
      <c r="A11107" t="s">
        <v>17915</v>
      </c>
      <c r="B11107" t="s">
        <v>4140</v>
      </c>
      <c r="C11107" t="s">
        <v>4141</v>
      </c>
    </row>
    <row r="11108" spans="1:3">
      <c r="A11108" t="s">
        <v>17916</v>
      </c>
      <c r="B11108" t="s">
        <v>17917</v>
      </c>
      <c r="C11108" t="s">
        <v>17918</v>
      </c>
    </row>
    <row r="11109" spans="1:3">
      <c r="A11109" t="s">
        <v>17919</v>
      </c>
      <c r="B11109" t="s">
        <v>17917</v>
      </c>
      <c r="C11109" t="s">
        <v>17918</v>
      </c>
    </row>
    <row r="11110" spans="1:3">
      <c r="A11110" t="s">
        <v>17920</v>
      </c>
      <c r="B11110" t="s">
        <v>17921</v>
      </c>
      <c r="C11110" t="s">
        <v>14896</v>
      </c>
    </row>
    <row r="11111" spans="1:3">
      <c r="A11111" t="s">
        <v>17922</v>
      </c>
      <c r="B11111" t="s">
        <v>17921</v>
      </c>
      <c r="C11111" t="s">
        <v>14896</v>
      </c>
    </row>
    <row r="11112" spans="1:3">
      <c r="A11112" t="s">
        <v>17923</v>
      </c>
      <c r="B11112" t="s">
        <v>17924</v>
      </c>
      <c r="C11112" t="s">
        <v>17925</v>
      </c>
    </row>
    <row r="11113" spans="1:3">
      <c r="A11113" t="s">
        <v>17926</v>
      </c>
      <c r="B11113" t="s">
        <v>17924</v>
      </c>
      <c r="C11113" t="s">
        <v>17925</v>
      </c>
    </row>
    <row r="11114" spans="1:3">
      <c r="A11114" t="s">
        <v>17927</v>
      </c>
      <c r="B11114" t="s">
        <v>17928</v>
      </c>
      <c r="C11114" t="s">
        <v>17929</v>
      </c>
    </row>
    <row r="11115" spans="1:3">
      <c r="A11115" t="s">
        <v>17930</v>
      </c>
      <c r="B11115" t="s">
        <v>17928</v>
      </c>
      <c r="C11115" t="s">
        <v>17929</v>
      </c>
    </row>
    <row r="11116" spans="1:3">
      <c r="A11116" t="s">
        <v>17931</v>
      </c>
      <c r="B11116" t="s">
        <v>17932</v>
      </c>
      <c r="C11116" t="s">
        <v>17933</v>
      </c>
    </row>
    <row r="11117" spans="1:3">
      <c r="A11117" t="s">
        <v>17934</v>
      </c>
      <c r="B11117" t="s">
        <v>17932</v>
      </c>
      <c r="C11117" t="s">
        <v>17933</v>
      </c>
    </row>
    <row r="11118" spans="1:3">
      <c r="A11118" t="s">
        <v>17935</v>
      </c>
      <c r="B11118" t="s">
        <v>17936</v>
      </c>
      <c r="C11118" t="s">
        <v>17937</v>
      </c>
    </row>
    <row r="11119" spans="1:3">
      <c r="A11119" t="s">
        <v>17938</v>
      </c>
      <c r="B11119" t="s">
        <v>17936</v>
      </c>
      <c r="C11119" t="s">
        <v>17937</v>
      </c>
    </row>
    <row r="11120" spans="1:3">
      <c r="A11120" t="s">
        <v>17939</v>
      </c>
      <c r="B11120" t="s">
        <v>17940</v>
      </c>
      <c r="C11120" t="s">
        <v>17941</v>
      </c>
    </row>
    <row r="11121" spans="1:4">
      <c r="A11121" t="s">
        <v>17942</v>
      </c>
      <c r="B11121" t="s">
        <v>17940</v>
      </c>
      <c r="C11121" t="s">
        <v>17941</v>
      </c>
    </row>
    <row r="11122" spans="1:4">
      <c r="A11122" t="s">
        <v>17943</v>
      </c>
      <c r="B11122" t="s">
        <v>17944</v>
      </c>
      <c r="C11122" t="s">
        <v>17945</v>
      </c>
    </row>
    <row r="11123" spans="1:4">
      <c r="A11123" t="s">
        <v>17946</v>
      </c>
      <c r="B11123" t="s">
        <v>17944</v>
      </c>
      <c r="C11123" t="s">
        <v>17945</v>
      </c>
    </row>
    <row r="11124" spans="1:4">
      <c r="A11124" t="s">
        <v>17947</v>
      </c>
      <c r="B11124" t="s">
        <v>17948</v>
      </c>
      <c r="C11124" t="s">
        <v>17949</v>
      </c>
    </row>
    <row r="11125" spans="1:4">
      <c r="A11125" t="s">
        <v>17950</v>
      </c>
      <c r="B11125" t="s">
        <v>17948</v>
      </c>
      <c r="C11125" t="s">
        <v>17949</v>
      </c>
    </row>
    <row r="11126" spans="1:4">
      <c r="A11126" t="s">
        <v>17951</v>
      </c>
      <c r="D11126">
        <f>--GST1</f>
        <v>0</v>
      </c>
    </row>
    <row r="11127" spans="1:4">
      <c r="A11127" t="s">
        <v>17952</v>
      </c>
      <c r="D11127">
        <f>--GST1</f>
        <v>0</v>
      </c>
    </row>
    <row r="11128" spans="1:4">
      <c r="A11128" t="s">
        <v>17953</v>
      </c>
      <c r="D11128">
        <f>--GST2</f>
        <v>0</v>
      </c>
    </row>
    <row r="11129" spans="1:4">
      <c r="A11129" t="s">
        <v>17954</v>
      </c>
      <c r="D11129">
        <f>--GST2</f>
        <v>0</v>
      </c>
    </row>
    <row r="11130" spans="1:4">
      <c r="A11130" t="s">
        <v>17955</v>
      </c>
      <c r="D11130">
        <f>--GST3</f>
        <v>0</v>
      </c>
    </row>
    <row r="11131" spans="1:4">
      <c r="A11131" t="s">
        <v>17956</v>
      </c>
      <c r="D11131">
        <f>--GST3</f>
        <v>0</v>
      </c>
    </row>
    <row r="11132" spans="1:4">
      <c r="A11132" t="s">
        <v>17957</v>
      </c>
      <c r="D11132">
        <f>--GST4</f>
        <v>0</v>
      </c>
    </row>
    <row r="11133" spans="1:4">
      <c r="A11133" t="s">
        <v>17958</v>
      </c>
      <c r="D11133">
        <f>--GST4</f>
        <v>0</v>
      </c>
    </row>
    <row r="11134" spans="1:4">
      <c r="A11134" t="s">
        <v>17959</v>
      </c>
      <c r="D11134">
        <f>--GST5</f>
        <v>0</v>
      </c>
    </row>
    <row r="11135" spans="1:4">
      <c r="A11135" t="s">
        <v>17960</v>
      </c>
      <c r="D11135">
        <f>--GST5</f>
        <v>0</v>
      </c>
    </row>
    <row r="11136" spans="1:4">
      <c r="A11136" t="s">
        <v>17961</v>
      </c>
      <c r="D11136">
        <f>--GST6</f>
        <v>0</v>
      </c>
    </row>
    <row r="11137" spans="1:4">
      <c r="A11137" t="s">
        <v>17962</v>
      </c>
      <c r="D11137">
        <f>--GST6</f>
        <v>0</v>
      </c>
    </row>
    <row r="11138" spans="1:4">
      <c r="A11138" t="s">
        <v>17963</v>
      </c>
      <c r="D11138">
        <f>--GST7</f>
        <v>0</v>
      </c>
    </row>
    <row r="11139" spans="1:4">
      <c r="A11139" t="s">
        <v>17964</v>
      </c>
      <c r="D11139">
        <f>--GST7</f>
        <v>0</v>
      </c>
    </row>
    <row r="11140" spans="1:4">
      <c r="A11140" t="s">
        <v>17965</v>
      </c>
      <c r="D11140">
        <f>--GST8</f>
        <v>0</v>
      </c>
    </row>
    <row r="11141" spans="1:4">
      <c r="A11141" t="s">
        <v>17966</v>
      </c>
      <c r="D11141">
        <f>--GST8</f>
        <v>0</v>
      </c>
    </row>
    <row r="11142" spans="1:4">
      <c r="A11142" t="s">
        <v>17967</v>
      </c>
      <c r="B11142" t="s">
        <v>17968</v>
      </c>
      <c r="C11142" t="s">
        <v>17969</v>
      </c>
    </row>
    <row r="11143" spans="1:4">
      <c r="A11143" t="s">
        <v>17970</v>
      </c>
      <c r="B11143" t="s">
        <v>17968</v>
      </c>
      <c r="C11143" t="s">
        <v>17969</v>
      </c>
    </row>
    <row r="11144" spans="1:4">
      <c r="A11144" t="s">
        <v>17971</v>
      </c>
      <c r="B11144" t="s">
        <v>17972</v>
      </c>
      <c r="C11144" t="s">
        <v>17973</v>
      </c>
    </row>
    <row r="11145" spans="1:4">
      <c r="A11145" t="s">
        <v>17974</v>
      </c>
      <c r="B11145" t="s">
        <v>17972</v>
      </c>
      <c r="C11145" t="s">
        <v>17973</v>
      </c>
    </row>
    <row r="11146" spans="1:4">
      <c r="A11146" t="s">
        <v>17975</v>
      </c>
      <c r="B11146" t="s">
        <v>17976</v>
      </c>
      <c r="C11146" t="s">
        <v>17977</v>
      </c>
    </row>
    <row r="11147" spans="1:4">
      <c r="A11147" t="s">
        <v>17978</v>
      </c>
      <c r="B11147" t="s">
        <v>17976</v>
      </c>
      <c r="C11147" t="s">
        <v>17977</v>
      </c>
    </row>
    <row r="11148" spans="1:4">
      <c r="A11148" t="s">
        <v>17979</v>
      </c>
      <c r="B11148" t="s">
        <v>17980</v>
      </c>
      <c r="C11148" t="s">
        <v>17981</v>
      </c>
    </row>
    <row r="11149" spans="1:4">
      <c r="A11149" t="s">
        <v>17982</v>
      </c>
      <c r="B11149" t="s">
        <v>17980</v>
      </c>
      <c r="C11149" t="s">
        <v>17981</v>
      </c>
    </row>
    <row r="11150" spans="1:4">
      <c r="A11150" t="s">
        <v>17983</v>
      </c>
      <c r="B11150" t="s">
        <v>17984</v>
      </c>
      <c r="C11150" t="s">
        <v>17985</v>
      </c>
    </row>
    <row r="11151" spans="1:4">
      <c r="A11151" t="s">
        <v>17986</v>
      </c>
      <c r="B11151" t="s">
        <v>17984</v>
      </c>
      <c r="C11151" t="s">
        <v>17985</v>
      </c>
    </row>
    <row r="11152" spans="1:4">
      <c r="A11152" t="s">
        <v>17987</v>
      </c>
      <c r="B11152" t="s">
        <v>17988</v>
      </c>
      <c r="C11152" t="s">
        <v>17989</v>
      </c>
    </row>
    <row r="11153" spans="1:3">
      <c r="A11153" t="s">
        <v>17990</v>
      </c>
      <c r="B11153" t="s">
        <v>17988</v>
      </c>
      <c r="C11153" t="s">
        <v>17989</v>
      </c>
    </row>
    <row r="11154" spans="1:3">
      <c r="A11154" t="s">
        <v>17991</v>
      </c>
      <c r="B11154" t="s">
        <v>17992</v>
      </c>
    </row>
    <row r="11155" spans="1:3">
      <c r="A11155" t="s">
        <v>17993</v>
      </c>
      <c r="B11155" t="s">
        <v>17992</v>
      </c>
    </row>
    <row r="11156" spans="1:3">
      <c r="A11156" t="s">
        <v>17994</v>
      </c>
      <c r="B11156" t="s">
        <v>17995</v>
      </c>
    </row>
    <row r="11157" spans="1:3">
      <c r="A11157" t="s">
        <v>17996</v>
      </c>
      <c r="B11157" t="s">
        <v>17995</v>
      </c>
    </row>
    <row r="11158" spans="1:3">
      <c r="A11158" t="s">
        <v>17997</v>
      </c>
      <c r="B11158" t="s">
        <v>17998</v>
      </c>
    </row>
    <row r="11159" spans="1:3">
      <c r="A11159" t="s">
        <v>17999</v>
      </c>
      <c r="B11159" t="s">
        <v>17998</v>
      </c>
    </row>
    <row r="11160" spans="1:3">
      <c r="A11160" t="s">
        <v>18000</v>
      </c>
      <c r="B11160" t="s">
        <v>18001</v>
      </c>
      <c r="C11160" t="s">
        <v>18002</v>
      </c>
    </row>
    <row r="11161" spans="1:3">
      <c r="A11161" t="s">
        <v>18003</v>
      </c>
      <c r="B11161" t="s">
        <v>18001</v>
      </c>
      <c r="C11161" t="s">
        <v>18002</v>
      </c>
    </row>
    <row r="11162" spans="1:3">
      <c r="A11162" t="s">
        <v>18004</v>
      </c>
      <c r="B11162" t="s">
        <v>18005</v>
      </c>
      <c r="C11162" t="s">
        <v>18006</v>
      </c>
    </row>
    <row r="11163" spans="1:3">
      <c r="A11163" t="s">
        <v>18007</v>
      </c>
      <c r="B11163" t="s">
        <v>18005</v>
      </c>
      <c r="C11163" t="s">
        <v>18006</v>
      </c>
    </row>
    <row r="11164" spans="1:3">
      <c r="A11164" t="s">
        <v>18008</v>
      </c>
      <c r="B11164" t="s">
        <v>18009</v>
      </c>
    </row>
    <row r="11165" spans="1:3">
      <c r="A11165" t="s">
        <v>18010</v>
      </c>
      <c r="B11165" t="s">
        <v>18009</v>
      </c>
    </row>
    <row r="11166" spans="1:3">
      <c r="A11166" t="s">
        <v>18011</v>
      </c>
      <c r="B11166" t="s">
        <v>18012</v>
      </c>
      <c r="C11166" t="s">
        <v>18013</v>
      </c>
    </row>
    <row r="11167" spans="1:3">
      <c r="A11167" t="s">
        <v>18014</v>
      </c>
      <c r="B11167" t="s">
        <v>18012</v>
      </c>
      <c r="C11167" t="s">
        <v>18013</v>
      </c>
    </row>
    <row r="11168" spans="1:3">
      <c r="A11168" t="s">
        <v>18015</v>
      </c>
      <c r="B11168" t="s">
        <v>18016</v>
      </c>
      <c r="C11168" t="s">
        <v>18017</v>
      </c>
    </row>
    <row r="11169" spans="1:3">
      <c r="A11169" t="s">
        <v>18018</v>
      </c>
      <c r="B11169" t="s">
        <v>18016</v>
      </c>
      <c r="C11169" t="s">
        <v>18017</v>
      </c>
    </row>
    <row r="11170" spans="1:3">
      <c r="A11170" t="s">
        <v>18019</v>
      </c>
      <c r="B11170" t="s">
        <v>18020</v>
      </c>
      <c r="C11170" t="s">
        <v>18021</v>
      </c>
    </row>
    <row r="11171" spans="1:3">
      <c r="A11171" t="s">
        <v>18022</v>
      </c>
      <c r="B11171" t="s">
        <v>18020</v>
      </c>
      <c r="C11171" t="s">
        <v>18021</v>
      </c>
    </row>
    <row r="11172" spans="1:3">
      <c r="A11172" t="s">
        <v>18023</v>
      </c>
      <c r="B11172" t="s">
        <v>18024</v>
      </c>
      <c r="C11172" t="s">
        <v>18025</v>
      </c>
    </row>
    <row r="11173" spans="1:3">
      <c r="A11173" t="s">
        <v>18026</v>
      </c>
      <c r="B11173" t="s">
        <v>18024</v>
      </c>
      <c r="C11173" t="s">
        <v>18025</v>
      </c>
    </row>
    <row r="11174" spans="1:3">
      <c r="A11174" t="s">
        <v>18027</v>
      </c>
      <c r="B11174" t="s">
        <v>18028</v>
      </c>
      <c r="C11174" t="s">
        <v>18029</v>
      </c>
    </row>
    <row r="11175" spans="1:3">
      <c r="A11175" t="s">
        <v>18030</v>
      </c>
      <c r="B11175" t="s">
        <v>18028</v>
      </c>
      <c r="C11175" t="s">
        <v>18029</v>
      </c>
    </row>
    <row r="11176" spans="1:3">
      <c r="A11176" t="s">
        <v>18031</v>
      </c>
      <c r="B11176" t="s">
        <v>17202</v>
      </c>
      <c r="C11176" t="s">
        <v>17203</v>
      </c>
    </row>
    <row r="11177" spans="1:3">
      <c r="A11177" t="s">
        <v>18032</v>
      </c>
      <c r="B11177" t="s">
        <v>17202</v>
      </c>
      <c r="C11177" t="s">
        <v>17203</v>
      </c>
    </row>
    <row r="11178" spans="1:3">
      <c r="A11178" t="s">
        <v>18033</v>
      </c>
      <c r="B11178" t="s">
        <v>18034</v>
      </c>
      <c r="C11178" t="s">
        <v>18035</v>
      </c>
    </row>
    <row r="11179" spans="1:3">
      <c r="A11179" t="s">
        <v>18036</v>
      </c>
      <c r="B11179" t="s">
        <v>18034</v>
      </c>
      <c r="C11179" t="s">
        <v>18035</v>
      </c>
    </row>
    <row r="11180" spans="1:3">
      <c r="A11180" t="s">
        <v>18037</v>
      </c>
      <c r="B11180" t="s">
        <v>18038</v>
      </c>
      <c r="C11180" t="s">
        <v>18039</v>
      </c>
    </row>
    <row r="11181" spans="1:3">
      <c r="A11181" t="s">
        <v>18040</v>
      </c>
      <c r="B11181" t="s">
        <v>18038</v>
      </c>
      <c r="C11181" t="s">
        <v>18039</v>
      </c>
    </row>
    <row r="11182" spans="1:3">
      <c r="A11182" t="s">
        <v>18041</v>
      </c>
      <c r="B11182" t="s">
        <v>18042</v>
      </c>
      <c r="C11182" t="s">
        <v>18043</v>
      </c>
    </row>
    <row r="11183" spans="1:3">
      <c r="A11183" t="s">
        <v>18044</v>
      </c>
      <c r="B11183" t="s">
        <v>18042</v>
      </c>
      <c r="C11183" t="s">
        <v>18043</v>
      </c>
    </row>
    <row r="11184" spans="1:3">
      <c r="A11184" t="s">
        <v>18045</v>
      </c>
      <c r="B11184" t="s">
        <v>18046</v>
      </c>
      <c r="C11184" t="s">
        <v>18047</v>
      </c>
    </row>
    <row r="11185" spans="1:3">
      <c r="A11185" t="s">
        <v>18048</v>
      </c>
      <c r="B11185" t="s">
        <v>18046</v>
      </c>
      <c r="C11185" t="s">
        <v>18047</v>
      </c>
    </row>
    <row r="11186" spans="1:3">
      <c r="A11186" t="s">
        <v>18049</v>
      </c>
      <c r="B11186" t="s">
        <v>18050</v>
      </c>
      <c r="C11186" t="s">
        <v>18051</v>
      </c>
    </row>
    <row r="11187" spans="1:3">
      <c r="A11187" t="s">
        <v>18052</v>
      </c>
      <c r="B11187" t="s">
        <v>18050</v>
      </c>
      <c r="C11187" t="s">
        <v>18051</v>
      </c>
    </row>
    <row r="11188" spans="1:3">
      <c r="A11188" t="s">
        <v>18053</v>
      </c>
      <c r="B11188" t="s">
        <v>18054</v>
      </c>
      <c r="C11188" t="s">
        <v>18055</v>
      </c>
    </row>
    <row r="11189" spans="1:3">
      <c r="A11189" t="s">
        <v>18056</v>
      </c>
      <c r="B11189" t="s">
        <v>18054</v>
      </c>
      <c r="C11189" t="s">
        <v>18055</v>
      </c>
    </row>
    <row r="11190" spans="1:3">
      <c r="A11190" t="s">
        <v>18057</v>
      </c>
      <c r="B11190" t="s">
        <v>12268</v>
      </c>
      <c r="C11190" t="s">
        <v>12269</v>
      </c>
    </row>
    <row r="11191" spans="1:3">
      <c r="A11191" t="s">
        <v>18058</v>
      </c>
      <c r="B11191" t="s">
        <v>12268</v>
      </c>
      <c r="C11191" t="s">
        <v>12269</v>
      </c>
    </row>
    <row r="11192" spans="1:3">
      <c r="A11192" t="s">
        <v>18059</v>
      </c>
      <c r="B11192" t="s">
        <v>18060</v>
      </c>
      <c r="C11192" t="s">
        <v>18061</v>
      </c>
    </row>
    <row r="11193" spans="1:3">
      <c r="A11193" t="s">
        <v>18062</v>
      </c>
      <c r="B11193" t="s">
        <v>18060</v>
      </c>
      <c r="C11193" t="s">
        <v>18061</v>
      </c>
    </row>
    <row r="11194" spans="1:3">
      <c r="A11194" t="s">
        <v>18063</v>
      </c>
      <c r="B11194" t="s">
        <v>18064</v>
      </c>
      <c r="C11194" t="s">
        <v>18065</v>
      </c>
    </row>
    <row r="11195" spans="1:3">
      <c r="A11195" t="s">
        <v>18066</v>
      </c>
      <c r="B11195" t="s">
        <v>18064</v>
      </c>
      <c r="C11195" t="s">
        <v>18065</v>
      </c>
    </row>
    <row r="11196" spans="1:3">
      <c r="A11196" t="s">
        <v>18067</v>
      </c>
      <c r="B11196" t="s">
        <v>18068</v>
      </c>
      <c r="C11196" t="s">
        <v>18069</v>
      </c>
    </row>
    <row r="11197" spans="1:3">
      <c r="A11197" t="s">
        <v>18070</v>
      </c>
      <c r="B11197" t="s">
        <v>18068</v>
      </c>
      <c r="C11197" t="s">
        <v>18069</v>
      </c>
    </row>
    <row r="11198" spans="1:3">
      <c r="A11198" t="s">
        <v>18071</v>
      </c>
      <c r="B11198" t="s">
        <v>18072</v>
      </c>
      <c r="C11198" t="s">
        <v>18073</v>
      </c>
    </row>
    <row r="11199" spans="1:3">
      <c r="A11199" t="s">
        <v>18074</v>
      </c>
      <c r="B11199" t="s">
        <v>18072</v>
      </c>
      <c r="C11199" t="s">
        <v>18073</v>
      </c>
    </row>
    <row r="11200" spans="1:3">
      <c r="A11200" t="s">
        <v>18075</v>
      </c>
      <c r="B11200" t="s">
        <v>18076</v>
      </c>
      <c r="C11200" t="s">
        <v>18077</v>
      </c>
    </row>
    <row r="11201" spans="1:3">
      <c r="A11201" t="s">
        <v>18078</v>
      </c>
      <c r="B11201" t="s">
        <v>18076</v>
      </c>
      <c r="C11201" t="s">
        <v>18077</v>
      </c>
    </row>
    <row r="11202" spans="1:3">
      <c r="A11202" t="s">
        <v>18079</v>
      </c>
      <c r="B11202" t="s">
        <v>18080</v>
      </c>
      <c r="C11202" t="s">
        <v>18081</v>
      </c>
    </row>
    <row r="11203" spans="1:3">
      <c r="A11203" t="s">
        <v>18082</v>
      </c>
      <c r="B11203" t="s">
        <v>18080</v>
      </c>
      <c r="C11203" t="s">
        <v>18081</v>
      </c>
    </row>
    <row r="11204" spans="1:3">
      <c r="A11204" t="s">
        <v>18083</v>
      </c>
      <c r="B11204" t="s">
        <v>1126</v>
      </c>
      <c r="C11204" t="s">
        <v>1127</v>
      </c>
    </row>
    <row r="11205" spans="1:3">
      <c r="A11205" t="s">
        <v>18084</v>
      </c>
      <c r="B11205" t="s">
        <v>1126</v>
      </c>
      <c r="C11205" t="s">
        <v>1127</v>
      </c>
    </row>
    <row r="11206" spans="1:3">
      <c r="A11206" t="s">
        <v>18085</v>
      </c>
      <c r="B11206" t="s">
        <v>18086</v>
      </c>
      <c r="C11206" t="s">
        <v>18087</v>
      </c>
    </row>
    <row r="11207" spans="1:3">
      <c r="A11207" t="s">
        <v>18088</v>
      </c>
      <c r="B11207" t="s">
        <v>18086</v>
      </c>
      <c r="C11207" t="s">
        <v>18087</v>
      </c>
    </row>
    <row r="11208" spans="1:3">
      <c r="A11208" t="s">
        <v>18089</v>
      </c>
      <c r="B11208" t="s">
        <v>18090</v>
      </c>
      <c r="C11208" t="s">
        <v>18091</v>
      </c>
    </row>
    <row r="11209" spans="1:3">
      <c r="A11209" t="s">
        <v>18092</v>
      </c>
      <c r="B11209" t="s">
        <v>18090</v>
      </c>
      <c r="C11209" t="s">
        <v>18091</v>
      </c>
    </row>
    <row r="11210" spans="1:3">
      <c r="A11210" t="s">
        <v>18093</v>
      </c>
      <c r="B11210" t="s">
        <v>18094</v>
      </c>
      <c r="C11210" t="s">
        <v>18095</v>
      </c>
    </row>
    <row r="11211" spans="1:3">
      <c r="A11211" t="s">
        <v>18096</v>
      </c>
      <c r="B11211" t="s">
        <v>18094</v>
      </c>
      <c r="C11211" t="s">
        <v>18095</v>
      </c>
    </row>
    <row r="11212" spans="1:3">
      <c r="A11212" t="s">
        <v>18097</v>
      </c>
      <c r="B11212" t="s">
        <v>18098</v>
      </c>
      <c r="C11212" t="s">
        <v>18099</v>
      </c>
    </row>
    <row r="11213" spans="1:3">
      <c r="A11213" t="s">
        <v>18100</v>
      </c>
      <c r="B11213" t="s">
        <v>18098</v>
      </c>
      <c r="C11213" t="s">
        <v>18099</v>
      </c>
    </row>
    <row r="11214" spans="1:3">
      <c r="A11214" t="s">
        <v>18101</v>
      </c>
      <c r="B11214" t="s">
        <v>18102</v>
      </c>
    </row>
    <row r="11215" spans="1:3">
      <c r="A11215" t="s">
        <v>18103</v>
      </c>
      <c r="B11215" t="s">
        <v>18102</v>
      </c>
    </row>
    <row r="11216" spans="1:3">
      <c r="A11216" t="s">
        <v>18104</v>
      </c>
      <c r="B11216" t="s">
        <v>14063</v>
      </c>
    </row>
    <row r="11217" spans="1:4">
      <c r="A11217" t="s">
        <v>18105</v>
      </c>
      <c r="B11217" t="s">
        <v>14063</v>
      </c>
    </row>
    <row r="11218" spans="1:4">
      <c r="A11218" t="s">
        <v>18106</v>
      </c>
      <c r="B11218" t="s">
        <v>18107</v>
      </c>
      <c r="C11218" t="s">
        <v>18108</v>
      </c>
    </row>
    <row r="11219" spans="1:4">
      <c r="A11219" t="s">
        <v>18109</v>
      </c>
      <c r="B11219" t="s">
        <v>18107</v>
      </c>
      <c r="C11219" t="s">
        <v>18108</v>
      </c>
    </row>
    <row r="11220" spans="1:4">
      <c r="A11220" t="s">
        <v>18110</v>
      </c>
      <c r="B11220" t="s">
        <v>13659</v>
      </c>
      <c r="C11220" t="s">
        <v>13660</v>
      </c>
    </row>
    <row r="11221" spans="1:4">
      <c r="A11221" t="s">
        <v>18111</v>
      </c>
      <c r="B11221" t="s">
        <v>13659</v>
      </c>
      <c r="C11221" t="s">
        <v>13660</v>
      </c>
    </row>
    <row r="11222" spans="1:4">
      <c r="A11222" t="s">
        <v>18112</v>
      </c>
      <c r="D11222" t="e">
        <f>--Empty</f>
        <v>#NAME?</v>
      </c>
    </row>
    <row r="11223" spans="1:4">
      <c r="A11223" t="s">
        <v>18113</v>
      </c>
      <c r="D11223" t="e">
        <f>--Empty</f>
        <v>#NAME?</v>
      </c>
    </row>
    <row r="11224" spans="1:4">
      <c r="A11224" t="s">
        <v>18114</v>
      </c>
      <c r="D11224" t="e">
        <f>--Empty</f>
        <v>#NAME?</v>
      </c>
    </row>
    <row r="11225" spans="1:4">
      <c r="A11225" t="s">
        <v>18115</v>
      </c>
      <c r="D11225" t="e">
        <f>--Empty</f>
        <v>#NAME?</v>
      </c>
    </row>
    <row r="11226" spans="1:4">
      <c r="A11226" t="s">
        <v>18116</v>
      </c>
      <c r="D11226" t="e">
        <f>--Empty</f>
        <v>#NAME?</v>
      </c>
    </row>
    <row r="11227" spans="1:4">
      <c r="A11227" t="s">
        <v>18117</v>
      </c>
      <c r="D11227" t="e">
        <f>--Empty</f>
        <v>#NAME?</v>
      </c>
    </row>
    <row r="11228" spans="1:4">
      <c r="A11228" t="s">
        <v>18118</v>
      </c>
      <c r="D11228" t="e">
        <f>--Empty</f>
        <v>#NAME?</v>
      </c>
    </row>
    <row r="11229" spans="1:4">
      <c r="A11229" t="s">
        <v>18119</v>
      </c>
      <c r="D11229" t="e">
        <f>--Empty</f>
        <v>#NAME?</v>
      </c>
    </row>
    <row r="11230" spans="1:4">
      <c r="A11230" t="s">
        <v>18120</v>
      </c>
      <c r="B11230" t="s">
        <v>18121</v>
      </c>
      <c r="C11230" t="s">
        <v>18122</v>
      </c>
    </row>
    <row r="11231" spans="1:4">
      <c r="A11231" t="s">
        <v>18123</v>
      </c>
      <c r="B11231" t="s">
        <v>18121</v>
      </c>
      <c r="C11231" t="s">
        <v>18122</v>
      </c>
    </row>
    <row r="11232" spans="1:4">
      <c r="A11232" t="s">
        <v>18124</v>
      </c>
      <c r="B11232" t="s">
        <v>18125</v>
      </c>
      <c r="C11232" t="s">
        <v>18126</v>
      </c>
    </row>
    <row r="11233" spans="1:4">
      <c r="A11233" t="s">
        <v>18127</v>
      </c>
      <c r="B11233" t="s">
        <v>18125</v>
      </c>
      <c r="C11233" t="s">
        <v>18126</v>
      </c>
    </row>
    <row r="11234" spans="1:4">
      <c r="A11234" t="s">
        <v>18128</v>
      </c>
      <c r="B11234" t="s">
        <v>18129</v>
      </c>
      <c r="C11234" t="s">
        <v>18130</v>
      </c>
    </row>
    <row r="11235" spans="1:4">
      <c r="A11235" t="s">
        <v>18131</v>
      </c>
      <c r="B11235" t="s">
        <v>18129</v>
      </c>
      <c r="C11235" t="s">
        <v>18130</v>
      </c>
    </row>
    <row r="11236" spans="1:4">
      <c r="A11236" t="s">
        <v>18132</v>
      </c>
      <c r="B11236" t="s">
        <v>18133</v>
      </c>
      <c r="C11236" t="s">
        <v>18134</v>
      </c>
    </row>
    <row r="11237" spans="1:4">
      <c r="A11237" t="s">
        <v>18135</v>
      </c>
      <c r="B11237" t="s">
        <v>18133</v>
      </c>
      <c r="C11237" t="s">
        <v>18134</v>
      </c>
    </row>
    <row r="11238" spans="1:4">
      <c r="A11238" t="s">
        <v>18136</v>
      </c>
      <c r="D11238" t="e">
        <f>--AlexaAntiMouseAb</f>
        <v>#NAME?</v>
      </c>
    </row>
    <row r="11239" spans="1:4">
      <c r="A11239" t="s">
        <v>18137</v>
      </c>
      <c r="D11239" t="e">
        <f>--AlexaAntiMouseAb</f>
        <v>#NAME?</v>
      </c>
    </row>
    <row r="11240" spans="1:4">
      <c r="A11240" t="s">
        <v>18138</v>
      </c>
      <c r="D11240" t="e">
        <f>--Control14</f>
        <v>#NAME?</v>
      </c>
    </row>
    <row r="11241" spans="1:4">
      <c r="A11241" t="s">
        <v>18139</v>
      </c>
      <c r="D11241" t="e">
        <f>--Control14</f>
        <v>#NAME?</v>
      </c>
    </row>
    <row r="11242" spans="1:4">
      <c r="A11242" t="s">
        <v>18140</v>
      </c>
      <c r="D11242" t="e">
        <f>--BiotinAb1</f>
        <v>#NAME?</v>
      </c>
    </row>
    <row r="11243" spans="1:4">
      <c r="A11243" t="s">
        <v>18141</v>
      </c>
      <c r="D11243" t="e">
        <f>--BiotinAb1</f>
        <v>#NAME?</v>
      </c>
    </row>
    <row r="11244" spans="1:4">
      <c r="A11244" t="s">
        <v>18142</v>
      </c>
      <c r="D11244" t="e">
        <f>--BiotinAb2</f>
        <v>#NAME?</v>
      </c>
    </row>
    <row r="11245" spans="1:4">
      <c r="A11245" t="s">
        <v>18143</v>
      </c>
      <c r="D11245" t="e">
        <f>--BiotinAb2</f>
        <v>#NAME?</v>
      </c>
    </row>
    <row r="11246" spans="1:4">
      <c r="A11246" t="s">
        <v>18144</v>
      </c>
      <c r="D11246" t="e">
        <f>--BiotinAb3</f>
        <v>#NAME?</v>
      </c>
    </row>
    <row r="11247" spans="1:4">
      <c r="A11247" t="s">
        <v>18145</v>
      </c>
      <c r="D11247" t="e">
        <f>--BiotinAb3</f>
        <v>#NAME?</v>
      </c>
    </row>
    <row r="11248" spans="1:4">
      <c r="A11248" t="s">
        <v>18146</v>
      </c>
      <c r="D11248" t="e">
        <f>--BiotinAb4</f>
        <v>#NAME?</v>
      </c>
    </row>
    <row r="11249" spans="1:4">
      <c r="A11249" t="s">
        <v>18147</v>
      </c>
      <c r="D11249" t="e">
        <f>--BiotinAb4</f>
        <v>#NAME?</v>
      </c>
    </row>
    <row r="11250" spans="1:4">
      <c r="A11250" t="s">
        <v>18148</v>
      </c>
      <c r="D11250" t="e">
        <f>--BiotinAb5</f>
        <v>#NAME?</v>
      </c>
    </row>
    <row r="11251" spans="1:4">
      <c r="A11251" t="s">
        <v>18149</v>
      </c>
      <c r="D11251" t="e">
        <f>--BiotinAb5</f>
        <v>#NAME?</v>
      </c>
    </row>
    <row r="11252" spans="1:4">
      <c r="A11252" t="s">
        <v>18150</v>
      </c>
      <c r="D11252" t="e">
        <f>--BiotinAb6</f>
        <v>#NAME?</v>
      </c>
    </row>
    <row r="11253" spans="1:4">
      <c r="A11253" t="s">
        <v>18151</v>
      </c>
      <c r="D11253" t="e">
        <f>--BiotinAb6</f>
        <v>#NAME?</v>
      </c>
    </row>
    <row r="11254" spans="1:4">
      <c r="A11254" t="s">
        <v>18152</v>
      </c>
      <c r="D11254" t="e">
        <f>--Control16</f>
        <v>#NAME?</v>
      </c>
    </row>
    <row r="11255" spans="1:4">
      <c r="A11255" t="s">
        <v>18153</v>
      </c>
      <c r="D11255" t="e">
        <f>--Control16</f>
        <v>#NAME?</v>
      </c>
    </row>
    <row r="11256" spans="1:4">
      <c r="A11256" t="s">
        <v>18154</v>
      </c>
      <c r="D11256" t="e">
        <f>--CMD</f>
        <v>#NAME?</v>
      </c>
    </row>
    <row r="11257" spans="1:4">
      <c r="A11257" t="s">
        <v>18155</v>
      </c>
      <c r="D11257" t="e">
        <f>--CMD</f>
        <v>#NAME?</v>
      </c>
    </row>
    <row r="11258" spans="1:4">
      <c r="A11258" t="s">
        <v>18156</v>
      </c>
      <c r="D11258" t="e">
        <f>--RabbitAntiGSTAb</f>
        <v>#NAME?</v>
      </c>
    </row>
    <row r="11259" spans="1:4">
      <c r="A11259" t="s">
        <v>18157</v>
      </c>
      <c r="D11259" t="e">
        <f>--RabbitAntiGSTAb</f>
        <v>#NAME?</v>
      </c>
    </row>
    <row r="11260" spans="1:4">
      <c r="A11260" t="s">
        <v>18158</v>
      </c>
      <c r="D11260" t="e">
        <f>--V5control</f>
        <v>#NAME?</v>
      </c>
    </row>
    <row r="11261" spans="1:4">
      <c r="A11261" t="s">
        <v>18159</v>
      </c>
      <c r="D11261" t="e">
        <f>--V5control</f>
        <v>#NAME?</v>
      </c>
    </row>
    <row r="11262" spans="1:4">
      <c r="A11262" t="s">
        <v>18160</v>
      </c>
      <c r="D11262" t="e">
        <f>--Buffer</f>
        <v>#NAME?</v>
      </c>
    </row>
    <row r="11263" spans="1:4">
      <c r="A11263" t="s">
        <v>18161</v>
      </c>
      <c r="D11263" t="e">
        <f>--Buffer</f>
        <v>#NAME?</v>
      </c>
    </row>
    <row r="11264" spans="1:4">
      <c r="A11264" t="s">
        <v>18162</v>
      </c>
      <c r="D11264" t="e">
        <f>--Control17</f>
        <v>#NAME?</v>
      </c>
    </row>
    <row r="11265" spans="1:4">
      <c r="A11265" t="s">
        <v>18163</v>
      </c>
      <c r="D11265" t="e">
        <f>--Control17</f>
        <v>#NAME?</v>
      </c>
    </row>
    <row r="11266" spans="1:4">
      <c r="A11266" t="s">
        <v>18164</v>
      </c>
      <c r="D11266" t="e">
        <f>--Control18</f>
        <v>#NAME?</v>
      </c>
    </row>
    <row r="11267" spans="1:4">
      <c r="A11267" t="s">
        <v>18165</v>
      </c>
      <c r="D11267" t="e">
        <f>--Control18</f>
        <v>#NAME?</v>
      </c>
    </row>
    <row r="11268" spans="1:4">
      <c r="A11268" t="s">
        <v>18166</v>
      </c>
      <c r="D11268" t="e">
        <f>--Control19</f>
        <v>#NAME?</v>
      </c>
    </row>
    <row r="11269" spans="1:4">
      <c r="A11269" t="s">
        <v>18167</v>
      </c>
      <c r="D11269" t="e">
        <f>--Control19</f>
        <v>#NAME?</v>
      </c>
    </row>
    <row r="11270" spans="1:4">
      <c r="A11270" t="s">
        <v>18168</v>
      </c>
      <c r="D11270" t="e">
        <f>--AlexaAntiMouseAb</f>
        <v>#NAME?</v>
      </c>
    </row>
    <row r="11271" spans="1:4">
      <c r="A11271" t="s">
        <v>18169</v>
      </c>
      <c r="D11271" t="e">
        <f>--AlexaAntiMouseAb</f>
        <v>#NAME?</v>
      </c>
    </row>
    <row r="11272" spans="1:4">
      <c r="A11272" t="s">
        <v>18170</v>
      </c>
      <c r="D11272" t="e">
        <f>--Control15</f>
        <v>#NAME?</v>
      </c>
    </row>
    <row r="11273" spans="1:4">
      <c r="A11273" t="s">
        <v>18171</v>
      </c>
      <c r="D11273" t="e">
        <f>--Control15</f>
        <v>#NAME?</v>
      </c>
    </row>
    <row r="11274" spans="1:4">
      <c r="A11274" t="s">
        <v>18172</v>
      </c>
      <c r="D11274" t="e">
        <f>--AntiBiotinAb</f>
        <v>#NAME?</v>
      </c>
    </row>
    <row r="11275" spans="1:4">
      <c r="A11275" t="s">
        <v>18173</v>
      </c>
      <c r="D11275" t="e">
        <f>--AntiBiotinAb</f>
        <v>#NAME?</v>
      </c>
    </row>
    <row r="11276" spans="1:4">
      <c r="A11276" t="s">
        <v>18174</v>
      </c>
      <c r="D11276">
        <f>--BSA1</f>
        <v>0</v>
      </c>
    </row>
    <row r="11277" spans="1:4">
      <c r="A11277" t="s">
        <v>18175</v>
      </c>
      <c r="D11277">
        <f>--BSA1</f>
        <v>0</v>
      </c>
    </row>
    <row r="11278" spans="1:4">
      <c r="A11278" t="s">
        <v>18176</v>
      </c>
      <c r="D11278">
        <f>--BSA2</f>
        <v>0</v>
      </c>
    </row>
    <row r="11279" spans="1:4">
      <c r="A11279" t="s">
        <v>18177</v>
      </c>
      <c r="D11279">
        <f>--BSA2</f>
        <v>0</v>
      </c>
    </row>
    <row r="11280" spans="1:4">
      <c r="A11280" t="s">
        <v>18178</v>
      </c>
      <c r="D11280">
        <f>--BSA3</f>
        <v>0</v>
      </c>
    </row>
    <row r="11281" spans="1:4">
      <c r="A11281" t="s">
        <v>18179</v>
      </c>
      <c r="D11281">
        <f>--BSA3</f>
        <v>0</v>
      </c>
    </row>
    <row r="11282" spans="1:4">
      <c r="A11282" t="s">
        <v>18180</v>
      </c>
      <c r="D11282">
        <f>--BSA4</f>
        <v>0</v>
      </c>
    </row>
    <row r="11283" spans="1:4">
      <c r="A11283" t="s">
        <v>18181</v>
      </c>
      <c r="D11283">
        <f>--BSA4</f>
        <v>0</v>
      </c>
    </row>
    <row r="11284" spans="1:4">
      <c r="A11284" t="s">
        <v>18182</v>
      </c>
      <c r="D11284">
        <f>--BSA5</f>
        <v>0</v>
      </c>
    </row>
    <row r="11285" spans="1:4">
      <c r="A11285" t="s">
        <v>18183</v>
      </c>
      <c r="D11285">
        <f>--BSA5</f>
        <v>0</v>
      </c>
    </row>
    <row r="11286" spans="1:4">
      <c r="A11286" t="s">
        <v>18184</v>
      </c>
      <c r="B11286" t="s">
        <v>18185</v>
      </c>
    </row>
    <row r="11287" spans="1:4">
      <c r="A11287" t="s">
        <v>18186</v>
      </c>
      <c r="B11287" t="s">
        <v>18185</v>
      </c>
    </row>
    <row r="11288" spans="1:4">
      <c r="A11288" t="s">
        <v>18187</v>
      </c>
      <c r="B11288" t="s">
        <v>18188</v>
      </c>
      <c r="C11288" t="s">
        <v>18189</v>
      </c>
    </row>
    <row r="11289" spans="1:4">
      <c r="A11289" t="s">
        <v>18190</v>
      </c>
      <c r="B11289" t="s">
        <v>18188</v>
      </c>
      <c r="C11289" t="s">
        <v>18189</v>
      </c>
    </row>
    <row r="11290" spans="1:4">
      <c r="A11290" t="s">
        <v>18191</v>
      </c>
      <c r="B11290" t="s">
        <v>18192</v>
      </c>
      <c r="C11290" t="s">
        <v>18193</v>
      </c>
    </row>
    <row r="11291" spans="1:4">
      <c r="A11291" t="s">
        <v>18194</v>
      </c>
      <c r="B11291" t="s">
        <v>18192</v>
      </c>
      <c r="C11291" t="s">
        <v>18193</v>
      </c>
    </row>
    <row r="11292" spans="1:4">
      <c r="A11292" t="s">
        <v>18195</v>
      </c>
      <c r="B11292" t="s">
        <v>18196</v>
      </c>
      <c r="C11292" t="s">
        <v>18197</v>
      </c>
    </row>
    <row r="11293" spans="1:4">
      <c r="A11293" t="s">
        <v>18198</v>
      </c>
      <c r="B11293" t="s">
        <v>18196</v>
      </c>
      <c r="C11293" t="s">
        <v>18197</v>
      </c>
    </row>
    <row r="11294" spans="1:4">
      <c r="A11294" t="s">
        <v>18199</v>
      </c>
      <c r="B11294" t="s">
        <v>18200</v>
      </c>
      <c r="C11294" t="s">
        <v>18201</v>
      </c>
    </row>
    <row r="11295" spans="1:4">
      <c r="A11295" t="s">
        <v>18202</v>
      </c>
      <c r="B11295" t="s">
        <v>18200</v>
      </c>
      <c r="C11295" t="s">
        <v>18201</v>
      </c>
    </row>
    <row r="11296" spans="1:4">
      <c r="A11296" t="s">
        <v>18203</v>
      </c>
      <c r="B11296" t="s">
        <v>18204</v>
      </c>
      <c r="C11296" t="s">
        <v>18205</v>
      </c>
    </row>
    <row r="11297" spans="1:3">
      <c r="A11297" t="s">
        <v>18206</v>
      </c>
      <c r="B11297" t="s">
        <v>18204</v>
      </c>
      <c r="C11297" t="s">
        <v>18205</v>
      </c>
    </row>
    <row r="11298" spans="1:3">
      <c r="A11298" t="s">
        <v>18207</v>
      </c>
      <c r="B11298" t="s">
        <v>18208</v>
      </c>
      <c r="C11298" t="s">
        <v>18209</v>
      </c>
    </row>
    <row r="11299" spans="1:3">
      <c r="A11299" t="s">
        <v>18210</v>
      </c>
      <c r="B11299" t="s">
        <v>18208</v>
      </c>
      <c r="C11299" t="s">
        <v>18209</v>
      </c>
    </row>
    <row r="11300" spans="1:3">
      <c r="A11300" t="s">
        <v>18211</v>
      </c>
      <c r="B11300" t="s">
        <v>18212</v>
      </c>
      <c r="C11300" t="s">
        <v>18213</v>
      </c>
    </row>
    <row r="11301" spans="1:3">
      <c r="A11301" t="s">
        <v>18214</v>
      </c>
      <c r="B11301" t="s">
        <v>18212</v>
      </c>
      <c r="C11301" t="s">
        <v>18213</v>
      </c>
    </row>
    <row r="11302" spans="1:3">
      <c r="A11302" t="s">
        <v>18215</v>
      </c>
      <c r="B11302" t="s">
        <v>8755</v>
      </c>
      <c r="C11302" t="s">
        <v>8756</v>
      </c>
    </row>
    <row r="11303" spans="1:3">
      <c r="A11303" t="s">
        <v>18216</v>
      </c>
      <c r="B11303" t="s">
        <v>8755</v>
      </c>
      <c r="C11303" t="s">
        <v>8756</v>
      </c>
    </row>
    <row r="11304" spans="1:3">
      <c r="A11304" t="s">
        <v>18217</v>
      </c>
      <c r="B11304" t="s">
        <v>18218</v>
      </c>
    </row>
    <row r="11305" spans="1:3">
      <c r="A11305" t="s">
        <v>18219</v>
      </c>
      <c r="B11305" t="s">
        <v>18218</v>
      </c>
    </row>
    <row r="11306" spans="1:3">
      <c r="A11306" t="s">
        <v>18220</v>
      </c>
      <c r="B11306" t="s">
        <v>18221</v>
      </c>
      <c r="C11306" t="s">
        <v>18222</v>
      </c>
    </row>
    <row r="11307" spans="1:3">
      <c r="A11307" t="s">
        <v>18223</v>
      </c>
      <c r="B11307" t="s">
        <v>18221</v>
      </c>
      <c r="C11307" t="s">
        <v>18222</v>
      </c>
    </row>
    <row r="11308" spans="1:3">
      <c r="A11308" t="s">
        <v>18224</v>
      </c>
      <c r="B11308" t="s">
        <v>18225</v>
      </c>
    </row>
    <row r="11309" spans="1:3">
      <c r="A11309" t="s">
        <v>18226</v>
      </c>
      <c r="B11309" t="s">
        <v>18225</v>
      </c>
    </row>
    <row r="11310" spans="1:3">
      <c r="A11310" t="s">
        <v>18227</v>
      </c>
      <c r="B11310" t="s">
        <v>6104</v>
      </c>
      <c r="C11310" t="s">
        <v>6105</v>
      </c>
    </row>
    <row r="11311" spans="1:3">
      <c r="A11311" t="s">
        <v>18228</v>
      </c>
      <c r="B11311" t="s">
        <v>6104</v>
      </c>
      <c r="C11311" t="s">
        <v>6105</v>
      </c>
    </row>
    <row r="11312" spans="1:3">
      <c r="A11312" t="s">
        <v>18229</v>
      </c>
      <c r="B11312" t="s">
        <v>2756</v>
      </c>
      <c r="C11312" t="s">
        <v>2757</v>
      </c>
    </row>
    <row r="11313" spans="1:3">
      <c r="A11313" t="s">
        <v>18230</v>
      </c>
      <c r="B11313" t="s">
        <v>2756</v>
      </c>
      <c r="C11313" t="s">
        <v>2757</v>
      </c>
    </row>
    <row r="11314" spans="1:3">
      <c r="A11314" t="s">
        <v>18231</v>
      </c>
      <c r="B11314" t="s">
        <v>3327</v>
      </c>
      <c r="C11314" t="s">
        <v>3328</v>
      </c>
    </row>
    <row r="11315" spans="1:3">
      <c r="A11315" t="s">
        <v>18232</v>
      </c>
      <c r="B11315" t="s">
        <v>3327</v>
      </c>
      <c r="C11315" t="s">
        <v>3328</v>
      </c>
    </row>
    <row r="11316" spans="1:3">
      <c r="A11316" t="s">
        <v>18233</v>
      </c>
      <c r="B11316" t="s">
        <v>18234</v>
      </c>
      <c r="C11316" t="s">
        <v>18235</v>
      </c>
    </row>
    <row r="11317" spans="1:3">
      <c r="A11317" t="s">
        <v>18236</v>
      </c>
      <c r="B11317" t="s">
        <v>18234</v>
      </c>
      <c r="C11317" t="s">
        <v>18235</v>
      </c>
    </row>
    <row r="11318" spans="1:3">
      <c r="A11318" t="s">
        <v>18237</v>
      </c>
      <c r="B11318" t="s">
        <v>2404</v>
      </c>
      <c r="C11318" t="s">
        <v>2405</v>
      </c>
    </row>
    <row r="11319" spans="1:3">
      <c r="A11319" t="s">
        <v>18238</v>
      </c>
      <c r="B11319" t="s">
        <v>2404</v>
      </c>
      <c r="C11319" t="s">
        <v>2405</v>
      </c>
    </row>
    <row r="11320" spans="1:3">
      <c r="A11320" t="s">
        <v>18239</v>
      </c>
      <c r="B11320" t="s">
        <v>18240</v>
      </c>
      <c r="C11320" t="s">
        <v>18241</v>
      </c>
    </row>
    <row r="11321" spans="1:3">
      <c r="A11321" t="s">
        <v>18242</v>
      </c>
      <c r="B11321" t="s">
        <v>18240</v>
      </c>
      <c r="C11321" t="s">
        <v>18241</v>
      </c>
    </row>
    <row r="11322" spans="1:3">
      <c r="A11322" t="s">
        <v>18243</v>
      </c>
      <c r="B11322" t="s">
        <v>18244</v>
      </c>
      <c r="C11322" t="s">
        <v>18245</v>
      </c>
    </row>
    <row r="11323" spans="1:3">
      <c r="A11323" t="s">
        <v>18246</v>
      </c>
      <c r="B11323" t="s">
        <v>18244</v>
      </c>
      <c r="C11323" t="s">
        <v>18245</v>
      </c>
    </row>
    <row r="11324" spans="1:3">
      <c r="A11324" t="s">
        <v>18247</v>
      </c>
      <c r="B11324" t="s">
        <v>18248</v>
      </c>
      <c r="C11324" t="s">
        <v>18249</v>
      </c>
    </row>
    <row r="11325" spans="1:3">
      <c r="A11325" t="s">
        <v>18250</v>
      </c>
      <c r="B11325" t="s">
        <v>18248</v>
      </c>
      <c r="C11325" t="s">
        <v>18249</v>
      </c>
    </row>
    <row r="11326" spans="1:3">
      <c r="A11326" t="s">
        <v>18251</v>
      </c>
      <c r="B11326" t="s">
        <v>18252</v>
      </c>
      <c r="C11326" t="s">
        <v>18253</v>
      </c>
    </row>
    <row r="11327" spans="1:3">
      <c r="A11327" t="s">
        <v>18254</v>
      </c>
      <c r="B11327" t="s">
        <v>18252</v>
      </c>
      <c r="C11327" t="s">
        <v>18253</v>
      </c>
    </row>
    <row r="11328" spans="1:3">
      <c r="A11328" t="s">
        <v>18255</v>
      </c>
      <c r="B11328" t="s">
        <v>18256</v>
      </c>
      <c r="C11328" t="s">
        <v>18257</v>
      </c>
    </row>
    <row r="11329" spans="1:3">
      <c r="A11329" t="s">
        <v>18258</v>
      </c>
      <c r="B11329" t="s">
        <v>18256</v>
      </c>
      <c r="C11329" t="s">
        <v>18257</v>
      </c>
    </row>
    <row r="11330" spans="1:3">
      <c r="A11330" t="s">
        <v>18259</v>
      </c>
      <c r="B11330" t="s">
        <v>18260</v>
      </c>
      <c r="C11330" t="s">
        <v>18261</v>
      </c>
    </row>
    <row r="11331" spans="1:3">
      <c r="A11331" t="s">
        <v>18262</v>
      </c>
      <c r="B11331" t="s">
        <v>18260</v>
      </c>
      <c r="C11331" t="s">
        <v>18261</v>
      </c>
    </row>
    <row r="11332" spans="1:3">
      <c r="A11332" t="s">
        <v>18263</v>
      </c>
      <c r="B11332" t="s">
        <v>18264</v>
      </c>
      <c r="C11332" t="s">
        <v>18265</v>
      </c>
    </row>
    <row r="11333" spans="1:3">
      <c r="A11333" t="s">
        <v>18266</v>
      </c>
      <c r="B11333" t="s">
        <v>18264</v>
      </c>
      <c r="C11333" t="s">
        <v>18265</v>
      </c>
    </row>
    <row r="11334" spans="1:3">
      <c r="A11334" t="s">
        <v>18267</v>
      </c>
      <c r="B11334" t="s">
        <v>18268</v>
      </c>
      <c r="C11334" t="s">
        <v>18269</v>
      </c>
    </row>
    <row r="11335" spans="1:3">
      <c r="A11335" t="s">
        <v>18270</v>
      </c>
      <c r="B11335" t="s">
        <v>18268</v>
      </c>
      <c r="C11335" t="s">
        <v>18269</v>
      </c>
    </row>
    <row r="11336" spans="1:3">
      <c r="A11336" t="s">
        <v>18271</v>
      </c>
      <c r="B11336" t="s">
        <v>18272</v>
      </c>
      <c r="C11336" t="s">
        <v>18273</v>
      </c>
    </row>
    <row r="11337" spans="1:3">
      <c r="A11337" t="s">
        <v>18274</v>
      </c>
      <c r="B11337" t="s">
        <v>18272</v>
      </c>
      <c r="C11337" t="s">
        <v>18273</v>
      </c>
    </row>
    <row r="11338" spans="1:3">
      <c r="A11338" t="s">
        <v>18275</v>
      </c>
      <c r="B11338" t="s">
        <v>18276</v>
      </c>
      <c r="C11338" t="s">
        <v>18277</v>
      </c>
    </row>
    <row r="11339" spans="1:3">
      <c r="A11339" t="s">
        <v>18278</v>
      </c>
      <c r="B11339" t="s">
        <v>18276</v>
      </c>
      <c r="C11339" t="s">
        <v>18277</v>
      </c>
    </row>
    <row r="11340" spans="1:3">
      <c r="A11340" t="s">
        <v>18279</v>
      </c>
      <c r="B11340" t="s">
        <v>18280</v>
      </c>
      <c r="C11340" t="s">
        <v>18281</v>
      </c>
    </row>
    <row r="11341" spans="1:3">
      <c r="A11341" t="s">
        <v>18282</v>
      </c>
      <c r="B11341" t="s">
        <v>18280</v>
      </c>
      <c r="C11341" t="s">
        <v>18281</v>
      </c>
    </row>
    <row r="11342" spans="1:3">
      <c r="A11342" t="s">
        <v>18283</v>
      </c>
      <c r="B11342" t="s">
        <v>18284</v>
      </c>
      <c r="C11342" t="s">
        <v>18285</v>
      </c>
    </row>
    <row r="11343" spans="1:3">
      <c r="A11343" t="s">
        <v>18286</v>
      </c>
      <c r="B11343" t="s">
        <v>18284</v>
      </c>
      <c r="C11343" t="s">
        <v>18285</v>
      </c>
    </row>
    <row r="11344" spans="1:3">
      <c r="A11344" t="s">
        <v>18287</v>
      </c>
      <c r="B11344" t="s">
        <v>18288</v>
      </c>
      <c r="C11344" t="s">
        <v>18289</v>
      </c>
    </row>
    <row r="11345" spans="1:3">
      <c r="A11345" t="s">
        <v>18290</v>
      </c>
      <c r="B11345" t="s">
        <v>18288</v>
      </c>
      <c r="C11345" t="s">
        <v>18289</v>
      </c>
    </row>
    <row r="11346" spans="1:3">
      <c r="A11346" t="s">
        <v>18291</v>
      </c>
      <c r="B11346" t="s">
        <v>18292</v>
      </c>
      <c r="C11346" t="s">
        <v>18293</v>
      </c>
    </row>
    <row r="11347" spans="1:3">
      <c r="A11347" t="s">
        <v>18294</v>
      </c>
      <c r="B11347" t="s">
        <v>18292</v>
      </c>
      <c r="C11347" t="s">
        <v>18293</v>
      </c>
    </row>
    <row r="11348" spans="1:3">
      <c r="A11348" t="s">
        <v>18295</v>
      </c>
      <c r="B11348" t="s">
        <v>18296</v>
      </c>
      <c r="C11348" t="s">
        <v>18297</v>
      </c>
    </row>
    <row r="11349" spans="1:3">
      <c r="A11349" t="s">
        <v>18298</v>
      </c>
      <c r="B11349" t="s">
        <v>18296</v>
      </c>
      <c r="C11349" t="s">
        <v>18297</v>
      </c>
    </row>
    <row r="11350" spans="1:3">
      <c r="A11350" t="s">
        <v>18299</v>
      </c>
      <c r="B11350" t="s">
        <v>18300</v>
      </c>
      <c r="C11350" t="s">
        <v>18301</v>
      </c>
    </row>
    <row r="11351" spans="1:3">
      <c r="A11351" t="s">
        <v>18302</v>
      </c>
      <c r="B11351" t="s">
        <v>18300</v>
      </c>
      <c r="C11351" t="s">
        <v>18301</v>
      </c>
    </row>
    <row r="11352" spans="1:3">
      <c r="A11352" t="s">
        <v>18303</v>
      </c>
      <c r="B11352" t="s">
        <v>18304</v>
      </c>
      <c r="C11352" t="s">
        <v>18305</v>
      </c>
    </row>
    <row r="11353" spans="1:3">
      <c r="A11353" t="s">
        <v>18306</v>
      </c>
      <c r="B11353" t="s">
        <v>18304</v>
      </c>
      <c r="C11353" t="s">
        <v>18305</v>
      </c>
    </row>
    <row r="11354" spans="1:3">
      <c r="A11354" t="s">
        <v>18307</v>
      </c>
      <c r="B11354" t="s">
        <v>18308</v>
      </c>
      <c r="C11354" t="s">
        <v>18309</v>
      </c>
    </row>
    <row r="11355" spans="1:3">
      <c r="A11355" t="s">
        <v>18310</v>
      </c>
      <c r="B11355" t="s">
        <v>18308</v>
      </c>
      <c r="C11355" t="s">
        <v>18309</v>
      </c>
    </row>
    <row r="11356" spans="1:3">
      <c r="A11356" t="s">
        <v>18311</v>
      </c>
      <c r="B11356" t="s">
        <v>18312</v>
      </c>
      <c r="C11356" t="s">
        <v>18313</v>
      </c>
    </row>
    <row r="11357" spans="1:3">
      <c r="A11357" t="s">
        <v>18314</v>
      </c>
      <c r="B11357" t="s">
        <v>18312</v>
      </c>
      <c r="C11357" t="s">
        <v>18313</v>
      </c>
    </row>
    <row r="11358" spans="1:3">
      <c r="A11358" t="s">
        <v>18315</v>
      </c>
      <c r="B11358" t="s">
        <v>18316</v>
      </c>
      <c r="C11358" t="s">
        <v>18317</v>
      </c>
    </row>
    <row r="11359" spans="1:3">
      <c r="A11359" t="s">
        <v>18318</v>
      </c>
      <c r="B11359" t="s">
        <v>18316</v>
      </c>
      <c r="C11359" t="s">
        <v>18317</v>
      </c>
    </row>
    <row r="11360" spans="1:3">
      <c r="A11360" t="s">
        <v>18319</v>
      </c>
      <c r="B11360" t="s">
        <v>18320</v>
      </c>
      <c r="C11360" t="s">
        <v>18321</v>
      </c>
    </row>
    <row r="11361" spans="1:3">
      <c r="A11361" t="s">
        <v>18322</v>
      </c>
      <c r="B11361" t="s">
        <v>18320</v>
      </c>
      <c r="C11361" t="s">
        <v>18321</v>
      </c>
    </row>
    <row r="11362" spans="1:3">
      <c r="A11362" t="s">
        <v>18323</v>
      </c>
      <c r="B11362" t="s">
        <v>18324</v>
      </c>
    </row>
    <row r="11363" spans="1:3">
      <c r="A11363" t="s">
        <v>18325</v>
      </c>
      <c r="B11363" t="s">
        <v>18324</v>
      </c>
    </row>
    <row r="11364" spans="1:3">
      <c r="A11364" t="s">
        <v>18326</v>
      </c>
      <c r="B11364" t="s">
        <v>18327</v>
      </c>
      <c r="C11364" t="s">
        <v>18328</v>
      </c>
    </row>
    <row r="11365" spans="1:3">
      <c r="A11365" t="s">
        <v>18329</v>
      </c>
      <c r="B11365" t="s">
        <v>18327</v>
      </c>
      <c r="C11365" t="s">
        <v>18328</v>
      </c>
    </row>
    <row r="11366" spans="1:3">
      <c r="A11366" t="s">
        <v>18330</v>
      </c>
      <c r="B11366" t="s">
        <v>18331</v>
      </c>
      <c r="C11366" t="s">
        <v>18332</v>
      </c>
    </row>
    <row r="11367" spans="1:3">
      <c r="A11367" t="s">
        <v>18333</v>
      </c>
      <c r="B11367" t="s">
        <v>18331</v>
      </c>
      <c r="C11367" t="s">
        <v>18332</v>
      </c>
    </row>
    <row r="11368" spans="1:3">
      <c r="A11368" t="s">
        <v>18334</v>
      </c>
      <c r="B11368" t="s">
        <v>18335</v>
      </c>
      <c r="C11368" t="s">
        <v>18336</v>
      </c>
    </row>
    <row r="11369" spans="1:3">
      <c r="A11369" t="s">
        <v>18337</v>
      </c>
      <c r="B11369" t="s">
        <v>18335</v>
      </c>
      <c r="C11369" t="s">
        <v>18336</v>
      </c>
    </row>
    <row r="11370" spans="1:3">
      <c r="A11370" t="s">
        <v>18338</v>
      </c>
      <c r="B11370" t="s">
        <v>18339</v>
      </c>
      <c r="C11370" t="s">
        <v>18340</v>
      </c>
    </row>
    <row r="11371" spans="1:3">
      <c r="A11371" t="s">
        <v>18341</v>
      </c>
      <c r="B11371" t="s">
        <v>18339</v>
      </c>
      <c r="C11371" t="s">
        <v>18340</v>
      </c>
    </row>
    <row r="11372" spans="1:3">
      <c r="A11372" t="s">
        <v>18342</v>
      </c>
      <c r="B11372" t="s">
        <v>18343</v>
      </c>
      <c r="C11372" t="s">
        <v>18344</v>
      </c>
    </row>
    <row r="11373" spans="1:3">
      <c r="A11373" t="s">
        <v>18345</v>
      </c>
      <c r="B11373" t="s">
        <v>18343</v>
      </c>
      <c r="C11373" t="s">
        <v>18344</v>
      </c>
    </row>
    <row r="11374" spans="1:3">
      <c r="A11374" t="s">
        <v>18346</v>
      </c>
      <c r="B11374" t="s">
        <v>18347</v>
      </c>
      <c r="C11374" t="s">
        <v>18348</v>
      </c>
    </row>
    <row r="11375" spans="1:3">
      <c r="A11375" t="s">
        <v>18349</v>
      </c>
      <c r="B11375" t="s">
        <v>18347</v>
      </c>
      <c r="C11375" t="s">
        <v>18348</v>
      </c>
    </row>
    <row r="11376" spans="1:3">
      <c r="A11376" t="s">
        <v>18350</v>
      </c>
      <c r="B11376" t="s">
        <v>18351</v>
      </c>
    </row>
    <row r="11377" spans="1:4">
      <c r="A11377" t="s">
        <v>18352</v>
      </c>
      <c r="B11377" t="s">
        <v>18351</v>
      </c>
    </row>
    <row r="11378" spans="1:4">
      <c r="A11378" t="s">
        <v>18353</v>
      </c>
      <c r="B11378" t="s">
        <v>18354</v>
      </c>
    </row>
    <row r="11379" spans="1:4">
      <c r="A11379" t="s">
        <v>18355</v>
      </c>
      <c r="B11379" t="s">
        <v>18354</v>
      </c>
    </row>
    <row r="11380" spans="1:4">
      <c r="A11380" t="s">
        <v>18356</v>
      </c>
      <c r="B11380" t="s">
        <v>18357</v>
      </c>
      <c r="C11380" t="s">
        <v>18358</v>
      </c>
    </row>
    <row r="11381" spans="1:4">
      <c r="A11381" t="s">
        <v>18359</v>
      </c>
      <c r="B11381" t="s">
        <v>18357</v>
      </c>
      <c r="C11381" t="s">
        <v>18358</v>
      </c>
    </row>
    <row r="11382" spans="1:4">
      <c r="A11382" t="s">
        <v>18360</v>
      </c>
      <c r="D11382">
        <f>--GST1</f>
        <v>0</v>
      </c>
    </row>
    <row r="11383" spans="1:4">
      <c r="A11383" t="s">
        <v>18361</v>
      </c>
      <c r="D11383">
        <f>--GST1</f>
        <v>0</v>
      </c>
    </row>
    <row r="11384" spans="1:4">
      <c r="A11384" t="s">
        <v>18362</v>
      </c>
      <c r="D11384">
        <f>--GST2</f>
        <v>0</v>
      </c>
    </row>
    <row r="11385" spans="1:4">
      <c r="A11385" t="s">
        <v>18363</v>
      </c>
      <c r="D11385">
        <f>--GST2</f>
        <v>0</v>
      </c>
    </row>
    <row r="11386" spans="1:4">
      <c r="A11386" t="s">
        <v>18364</v>
      </c>
      <c r="D11386">
        <f>--GST3</f>
        <v>0</v>
      </c>
    </row>
    <row r="11387" spans="1:4">
      <c r="A11387" t="s">
        <v>18365</v>
      </c>
      <c r="D11387">
        <f>--GST3</f>
        <v>0</v>
      </c>
    </row>
    <row r="11388" spans="1:4">
      <c r="A11388" t="s">
        <v>18366</v>
      </c>
      <c r="D11388">
        <f>--GST4</f>
        <v>0</v>
      </c>
    </row>
    <row r="11389" spans="1:4">
      <c r="A11389" t="s">
        <v>18367</v>
      </c>
      <c r="D11389">
        <f>--GST4</f>
        <v>0</v>
      </c>
    </row>
    <row r="11390" spans="1:4">
      <c r="A11390" t="s">
        <v>18368</v>
      </c>
      <c r="D11390">
        <f>--GST5</f>
        <v>0</v>
      </c>
    </row>
    <row r="11391" spans="1:4">
      <c r="A11391" t="s">
        <v>18369</v>
      </c>
      <c r="D11391">
        <f>--GST5</f>
        <v>0</v>
      </c>
    </row>
    <row r="11392" spans="1:4">
      <c r="A11392" t="s">
        <v>18370</v>
      </c>
      <c r="D11392">
        <f>--GST6</f>
        <v>0</v>
      </c>
    </row>
    <row r="11393" spans="1:4">
      <c r="A11393" t="s">
        <v>18371</v>
      </c>
      <c r="D11393">
        <f>--GST6</f>
        <v>0</v>
      </c>
    </row>
    <row r="11394" spans="1:4">
      <c r="A11394" t="s">
        <v>18372</v>
      </c>
      <c r="D11394">
        <f>--GST7</f>
        <v>0</v>
      </c>
    </row>
    <row r="11395" spans="1:4">
      <c r="A11395" t="s">
        <v>18373</v>
      </c>
      <c r="D11395">
        <f>--GST7</f>
        <v>0</v>
      </c>
    </row>
    <row r="11396" spans="1:4">
      <c r="A11396" t="s">
        <v>18374</v>
      </c>
      <c r="D11396">
        <f>--GST8</f>
        <v>0</v>
      </c>
    </row>
    <row r="11397" spans="1:4">
      <c r="A11397" t="s">
        <v>18375</v>
      </c>
      <c r="D11397">
        <f>--GST8</f>
        <v>0</v>
      </c>
    </row>
    <row r="11398" spans="1:4">
      <c r="A11398" t="s">
        <v>18376</v>
      </c>
      <c r="B11398" t="s">
        <v>18377</v>
      </c>
      <c r="C11398" t="s">
        <v>18378</v>
      </c>
    </row>
    <row r="11399" spans="1:4">
      <c r="A11399" t="s">
        <v>18379</v>
      </c>
      <c r="B11399" t="s">
        <v>18377</v>
      </c>
      <c r="C11399" t="s">
        <v>18378</v>
      </c>
    </row>
    <row r="11400" spans="1:4">
      <c r="A11400" t="s">
        <v>18380</v>
      </c>
      <c r="B11400" t="s">
        <v>18381</v>
      </c>
      <c r="C11400" t="s">
        <v>18382</v>
      </c>
    </row>
    <row r="11401" spans="1:4">
      <c r="A11401" t="s">
        <v>18383</v>
      </c>
      <c r="B11401" t="s">
        <v>18381</v>
      </c>
      <c r="C11401" t="s">
        <v>18382</v>
      </c>
    </row>
    <row r="11402" spans="1:4">
      <c r="A11402" t="s">
        <v>18384</v>
      </c>
      <c r="B11402" t="s">
        <v>18385</v>
      </c>
      <c r="C11402" t="s">
        <v>18386</v>
      </c>
    </row>
    <row r="11403" spans="1:4">
      <c r="A11403" t="s">
        <v>18387</v>
      </c>
      <c r="B11403" t="s">
        <v>18385</v>
      </c>
      <c r="C11403" t="s">
        <v>18386</v>
      </c>
    </row>
    <row r="11404" spans="1:4">
      <c r="A11404" t="s">
        <v>18388</v>
      </c>
      <c r="B11404" t="s">
        <v>18389</v>
      </c>
      <c r="C11404" t="s">
        <v>18390</v>
      </c>
    </row>
    <row r="11405" spans="1:4">
      <c r="A11405" t="s">
        <v>18391</v>
      </c>
      <c r="B11405" t="s">
        <v>18389</v>
      </c>
      <c r="C11405" t="s">
        <v>18390</v>
      </c>
    </row>
    <row r="11406" spans="1:4">
      <c r="A11406" t="s">
        <v>18392</v>
      </c>
      <c r="B11406" t="s">
        <v>18393</v>
      </c>
      <c r="C11406" t="s">
        <v>7451</v>
      </c>
    </row>
    <row r="11407" spans="1:4">
      <c r="A11407" t="s">
        <v>18394</v>
      </c>
      <c r="B11407" t="s">
        <v>18393</v>
      </c>
      <c r="C11407" t="s">
        <v>7451</v>
      </c>
    </row>
    <row r="11408" spans="1:4">
      <c r="A11408" t="s">
        <v>18395</v>
      </c>
      <c r="B11408" t="s">
        <v>18396</v>
      </c>
      <c r="C11408" t="s">
        <v>18397</v>
      </c>
    </row>
    <row r="11409" spans="1:3">
      <c r="A11409" t="s">
        <v>18398</v>
      </c>
      <c r="B11409" t="s">
        <v>18396</v>
      </c>
      <c r="C11409" t="s">
        <v>18397</v>
      </c>
    </row>
    <row r="11410" spans="1:3">
      <c r="A11410" t="s">
        <v>18399</v>
      </c>
      <c r="B11410" t="s">
        <v>18400</v>
      </c>
      <c r="C11410" t="s">
        <v>18401</v>
      </c>
    </row>
    <row r="11411" spans="1:3">
      <c r="A11411" t="s">
        <v>18402</v>
      </c>
      <c r="B11411" t="s">
        <v>18400</v>
      </c>
      <c r="C11411" t="s">
        <v>18401</v>
      </c>
    </row>
    <row r="11412" spans="1:3">
      <c r="A11412" t="s">
        <v>18403</v>
      </c>
      <c r="B11412" t="s">
        <v>18404</v>
      </c>
      <c r="C11412" t="s">
        <v>18405</v>
      </c>
    </row>
    <row r="11413" spans="1:3">
      <c r="A11413" t="s">
        <v>18406</v>
      </c>
      <c r="B11413" t="s">
        <v>18404</v>
      </c>
      <c r="C11413" t="s">
        <v>18405</v>
      </c>
    </row>
    <row r="11414" spans="1:3">
      <c r="A11414" t="s">
        <v>18407</v>
      </c>
      <c r="B11414" t="s">
        <v>18408</v>
      </c>
      <c r="C11414" t="s">
        <v>18409</v>
      </c>
    </row>
    <row r="11415" spans="1:3">
      <c r="A11415" t="s">
        <v>18410</v>
      </c>
      <c r="B11415" t="s">
        <v>18408</v>
      </c>
      <c r="C11415" t="s">
        <v>18409</v>
      </c>
    </row>
    <row r="11416" spans="1:3">
      <c r="A11416" t="s">
        <v>18411</v>
      </c>
      <c r="B11416" t="s">
        <v>18412</v>
      </c>
      <c r="C11416" t="s">
        <v>18413</v>
      </c>
    </row>
    <row r="11417" spans="1:3">
      <c r="A11417" t="s">
        <v>18414</v>
      </c>
      <c r="B11417" t="s">
        <v>18412</v>
      </c>
      <c r="C11417" t="s">
        <v>18413</v>
      </c>
    </row>
    <row r="11418" spans="1:3">
      <c r="A11418" t="s">
        <v>18415</v>
      </c>
      <c r="B11418" t="s">
        <v>18416</v>
      </c>
      <c r="C11418" t="s">
        <v>18417</v>
      </c>
    </row>
    <row r="11419" spans="1:3">
      <c r="A11419" t="s">
        <v>18418</v>
      </c>
      <c r="B11419" t="s">
        <v>18416</v>
      </c>
      <c r="C11419" t="s">
        <v>18417</v>
      </c>
    </row>
    <row r="11420" spans="1:3">
      <c r="A11420" t="s">
        <v>18419</v>
      </c>
      <c r="B11420" t="s">
        <v>18420</v>
      </c>
    </row>
    <row r="11421" spans="1:3">
      <c r="A11421" t="s">
        <v>18421</v>
      </c>
      <c r="B11421" t="s">
        <v>18420</v>
      </c>
    </row>
    <row r="11422" spans="1:3">
      <c r="A11422" t="s">
        <v>18422</v>
      </c>
      <c r="B11422" t="s">
        <v>18423</v>
      </c>
    </row>
    <row r="11423" spans="1:3">
      <c r="A11423" t="s">
        <v>18424</v>
      </c>
      <c r="B11423" t="s">
        <v>18423</v>
      </c>
    </row>
    <row r="11424" spans="1:3">
      <c r="A11424" t="s">
        <v>18425</v>
      </c>
      <c r="B11424" t="s">
        <v>18426</v>
      </c>
    </row>
    <row r="11425" spans="1:3">
      <c r="A11425" t="s">
        <v>18427</v>
      </c>
      <c r="B11425" t="s">
        <v>18426</v>
      </c>
    </row>
    <row r="11426" spans="1:3">
      <c r="A11426" t="s">
        <v>18428</v>
      </c>
      <c r="B11426" t="s">
        <v>4533</v>
      </c>
    </row>
    <row r="11427" spans="1:3">
      <c r="A11427" t="s">
        <v>18429</v>
      </c>
      <c r="B11427" t="s">
        <v>4533</v>
      </c>
    </row>
    <row r="11428" spans="1:3">
      <c r="A11428" t="s">
        <v>18430</v>
      </c>
      <c r="B11428" t="s">
        <v>18431</v>
      </c>
      <c r="C11428" t="s">
        <v>18432</v>
      </c>
    </row>
    <row r="11429" spans="1:3">
      <c r="A11429" t="s">
        <v>18433</v>
      </c>
      <c r="B11429" t="s">
        <v>18431</v>
      </c>
      <c r="C11429" t="s">
        <v>18432</v>
      </c>
    </row>
    <row r="11430" spans="1:3">
      <c r="A11430" t="s">
        <v>18434</v>
      </c>
      <c r="B11430" t="s">
        <v>18435</v>
      </c>
      <c r="C11430" t="s">
        <v>18436</v>
      </c>
    </row>
    <row r="11431" spans="1:3">
      <c r="A11431" t="s">
        <v>18437</v>
      </c>
      <c r="B11431" t="s">
        <v>18435</v>
      </c>
      <c r="C11431" t="s">
        <v>18436</v>
      </c>
    </row>
    <row r="11432" spans="1:3">
      <c r="A11432" t="s">
        <v>18438</v>
      </c>
      <c r="B11432" t="s">
        <v>18439</v>
      </c>
      <c r="C11432" t="s">
        <v>18440</v>
      </c>
    </row>
    <row r="11433" spans="1:3">
      <c r="A11433" t="s">
        <v>18441</v>
      </c>
      <c r="B11433" t="s">
        <v>18439</v>
      </c>
      <c r="C11433" t="s">
        <v>18440</v>
      </c>
    </row>
    <row r="11434" spans="1:3">
      <c r="A11434" t="s">
        <v>18442</v>
      </c>
      <c r="B11434" t="s">
        <v>17562</v>
      </c>
      <c r="C11434" t="s">
        <v>17563</v>
      </c>
    </row>
    <row r="11435" spans="1:3">
      <c r="A11435" t="s">
        <v>18443</v>
      </c>
      <c r="B11435" t="s">
        <v>17562</v>
      </c>
      <c r="C11435" t="s">
        <v>17563</v>
      </c>
    </row>
    <row r="11436" spans="1:3">
      <c r="A11436" t="s">
        <v>18444</v>
      </c>
      <c r="B11436" t="s">
        <v>18445</v>
      </c>
      <c r="C11436" t="s">
        <v>18446</v>
      </c>
    </row>
    <row r="11437" spans="1:3">
      <c r="A11437" t="s">
        <v>18447</v>
      </c>
      <c r="B11437" t="s">
        <v>18445</v>
      </c>
      <c r="C11437" t="s">
        <v>18446</v>
      </c>
    </row>
    <row r="11438" spans="1:3">
      <c r="A11438" t="s">
        <v>18448</v>
      </c>
      <c r="B11438" t="s">
        <v>18449</v>
      </c>
      <c r="C11438" t="s">
        <v>18450</v>
      </c>
    </row>
    <row r="11439" spans="1:3">
      <c r="A11439" t="s">
        <v>18451</v>
      </c>
      <c r="B11439" t="s">
        <v>18449</v>
      </c>
      <c r="C11439" t="s">
        <v>18450</v>
      </c>
    </row>
    <row r="11440" spans="1:3">
      <c r="A11440" t="s">
        <v>18452</v>
      </c>
      <c r="B11440" t="s">
        <v>18453</v>
      </c>
      <c r="C11440" t="s">
        <v>18454</v>
      </c>
    </row>
    <row r="11441" spans="1:3">
      <c r="A11441" t="s">
        <v>18455</v>
      </c>
      <c r="B11441" t="s">
        <v>18453</v>
      </c>
      <c r="C11441" t="s">
        <v>18454</v>
      </c>
    </row>
    <row r="11442" spans="1:3">
      <c r="A11442" t="s">
        <v>18456</v>
      </c>
      <c r="B11442" t="s">
        <v>18457</v>
      </c>
      <c r="C11442" t="s">
        <v>18458</v>
      </c>
    </row>
    <row r="11443" spans="1:3">
      <c r="A11443" t="s">
        <v>18459</v>
      </c>
      <c r="B11443" t="s">
        <v>18457</v>
      </c>
      <c r="C11443" t="s">
        <v>18458</v>
      </c>
    </row>
    <row r="11444" spans="1:3">
      <c r="A11444" t="s">
        <v>18460</v>
      </c>
      <c r="B11444" t="s">
        <v>2987</v>
      </c>
      <c r="C11444" t="s">
        <v>2988</v>
      </c>
    </row>
    <row r="11445" spans="1:3">
      <c r="A11445" t="s">
        <v>18461</v>
      </c>
      <c r="B11445" t="s">
        <v>2987</v>
      </c>
      <c r="C11445" t="s">
        <v>2988</v>
      </c>
    </row>
    <row r="11446" spans="1:3">
      <c r="A11446" t="s">
        <v>18462</v>
      </c>
      <c r="B11446" t="s">
        <v>7834</v>
      </c>
      <c r="C11446" t="s">
        <v>7835</v>
      </c>
    </row>
    <row r="11447" spans="1:3">
      <c r="A11447" t="s">
        <v>18463</v>
      </c>
      <c r="B11447" t="s">
        <v>7834</v>
      </c>
      <c r="C11447" t="s">
        <v>7835</v>
      </c>
    </row>
    <row r="11448" spans="1:3">
      <c r="A11448" t="s">
        <v>18464</v>
      </c>
      <c r="B11448" t="s">
        <v>18465</v>
      </c>
      <c r="C11448" t="s">
        <v>18466</v>
      </c>
    </row>
    <row r="11449" spans="1:3">
      <c r="A11449" t="s">
        <v>18467</v>
      </c>
      <c r="B11449" t="s">
        <v>18465</v>
      </c>
      <c r="C11449" t="s">
        <v>18466</v>
      </c>
    </row>
    <row r="11450" spans="1:3">
      <c r="A11450" t="s">
        <v>18468</v>
      </c>
      <c r="B11450" t="s">
        <v>18469</v>
      </c>
      <c r="C11450" t="s">
        <v>18470</v>
      </c>
    </row>
    <row r="11451" spans="1:3">
      <c r="A11451" t="s">
        <v>18471</v>
      </c>
      <c r="B11451" t="s">
        <v>18469</v>
      </c>
      <c r="C11451" t="s">
        <v>18470</v>
      </c>
    </row>
    <row r="11452" spans="1:3">
      <c r="A11452" t="s">
        <v>18472</v>
      </c>
      <c r="B11452" t="s">
        <v>17562</v>
      </c>
      <c r="C11452" t="s">
        <v>17563</v>
      </c>
    </row>
    <row r="11453" spans="1:3">
      <c r="A11453" t="s">
        <v>18473</v>
      </c>
      <c r="B11453" t="s">
        <v>17562</v>
      </c>
      <c r="C11453" t="s">
        <v>17563</v>
      </c>
    </row>
    <row r="11454" spans="1:3">
      <c r="A11454" t="s">
        <v>18474</v>
      </c>
      <c r="B11454" t="s">
        <v>18475</v>
      </c>
      <c r="C11454" t="s">
        <v>18476</v>
      </c>
    </row>
    <row r="11455" spans="1:3">
      <c r="A11455" t="s">
        <v>18477</v>
      </c>
      <c r="B11455" t="s">
        <v>18475</v>
      </c>
      <c r="C11455" t="s">
        <v>18476</v>
      </c>
    </row>
    <row r="11456" spans="1:3">
      <c r="A11456" t="s">
        <v>18478</v>
      </c>
      <c r="B11456" t="s">
        <v>18479</v>
      </c>
      <c r="C11456" t="s">
        <v>18480</v>
      </c>
    </row>
    <row r="11457" spans="1:3">
      <c r="A11457" t="s">
        <v>18481</v>
      </c>
      <c r="B11457" t="s">
        <v>18479</v>
      </c>
      <c r="C11457" t="s">
        <v>18480</v>
      </c>
    </row>
    <row r="11458" spans="1:3">
      <c r="A11458" t="s">
        <v>18482</v>
      </c>
      <c r="B11458" t="s">
        <v>18483</v>
      </c>
      <c r="C11458" t="s">
        <v>18484</v>
      </c>
    </row>
    <row r="11459" spans="1:3">
      <c r="A11459" t="s">
        <v>18485</v>
      </c>
      <c r="B11459" t="s">
        <v>18483</v>
      </c>
      <c r="C11459" t="s">
        <v>18484</v>
      </c>
    </row>
    <row r="11460" spans="1:3">
      <c r="A11460" t="s">
        <v>18486</v>
      </c>
      <c r="B11460" t="s">
        <v>18487</v>
      </c>
      <c r="C11460" t="s">
        <v>18488</v>
      </c>
    </row>
    <row r="11461" spans="1:3">
      <c r="A11461" t="s">
        <v>18489</v>
      </c>
      <c r="B11461" t="s">
        <v>18487</v>
      </c>
      <c r="C11461" t="s">
        <v>18488</v>
      </c>
    </row>
    <row r="11462" spans="1:3">
      <c r="A11462" t="s">
        <v>18490</v>
      </c>
      <c r="B11462" t="s">
        <v>9322</v>
      </c>
      <c r="C11462" t="s">
        <v>9323</v>
      </c>
    </row>
    <row r="11463" spans="1:3">
      <c r="A11463" t="s">
        <v>18491</v>
      </c>
      <c r="B11463" t="s">
        <v>9322</v>
      </c>
      <c r="C11463" t="s">
        <v>9323</v>
      </c>
    </row>
    <row r="11464" spans="1:3">
      <c r="A11464" t="s">
        <v>18492</v>
      </c>
      <c r="B11464" t="s">
        <v>13425</v>
      </c>
      <c r="C11464" t="s">
        <v>13426</v>
      </c>
    </row>
    <row r="11465" spans="1:3">
      <c r="A11465" t="s">
        <v>18493</v>
      </c>
      <c r="B11465" t="s">
        <v>13425</v>
      </c>
      <c r="C11465" t="s">
        <v>13426</v>
      </c>
    </row>
    <row r="11466" spans="1:3">
      <c r="A11466" t="s">
        <v>18494</v>
      </c>
      <c r="B11466" t="s">
        <v>18495</v>
      </c>
      <c r="C11466" t="s">
        <v>18496</v>
      </c>
    </row>
    <row r="11467" spans="1:3">
      <c r="A11467" t="s">
        <v>18497</v>
      </c>
      <c r="B11467" t="s">
        <v>18495</v>
      </c>
      <c r="C11467" t="s">
        <v>18496</v>
      </c>
    </row>
    <row r="11468" spans="1:3">
      <c r="A11468" t="s">
        <v>18498</v>
      </c>
      <c r="B11468" t="s">
        <v>18499</v>
      </c>
      <c r="C11468" t="s">
        <v>18500</v>
      </c>
    </row>
    <row r="11469" spans="1:3">
      <c r="A11469" t="s">
        <v>18501</v>
      </c>
      <c r="B11469" t="s">
        <v>18499</v>
      </c>
      <c r="C11469" t="s">
        <v>18500</v>
      </c>
    </row>
    <row r="11470" spans="1:3">
      <c r="A11470" t="s">
        <v>18502</v>
      </c>
      <c r="B11470" t="s">
        <v>18503</v>
      </c>
    </row>
    <row r="11471" spans="1:3">
      <c r="A11471" t="s">
        <v>18504</v>
      </c>
      <c r="B11471" t="s">
        <v>18503</v>
      </c>
    </row>
    <row r="11472" spans="1:3">
      <c r="A11472" t="s">
        <v>18505</v>
      </c>
      <c r="B11472" t="s">
        <v>18506</v>
      </c>
      <c r="C11472" t="s">
        <v>18507</v>
      </c>
    </row>
    <row r="11473" spans="1:3">
      <c r="A11473" t="s">
        <v>18508</v>
      </c>
      <c r="B11473" t="s">
        <v>18506</v>
      </c>
      <c r="C11473" t="s">
        <v>18507</v>
      </c>
    </row>
    <row r="11474" spans="1:3">
      <c r="A11474" t="s">
        <v>18509</v>
      </c>
      <c r="B11474" t="s">
        <v>18510</v>
      </c>
      <c r="C11474" t="s">
        <v>18511</v>
      </c>
    </row>
    <row r="11475" spans="1:3">
      <c r="A11475" t="s">
        <v>18512</v>
      </c>
      <c r="B11475" t="s">
        <v>18510</v>
      </c>
      <c r="C11475" t="s">
        <v>18511</v>
      </c>
    </row>
    <row r="11476" spans="1:3">
      <c r="A11476" t="s">
        <v>18513</v>
      </c>
      <c r="B11476" t="s">
        <v>18514</v>
      </c>
    </row>
    <row r="11477" spans="1:3">
      <c r="A11477" t="s">
        <v>18515</v>
      </c>
      <c r="B11477" t="s">
        <v>18514</v>
      </c>
    </row>
    <row r="11478" spans="1:3">
      <c r="A11478" t="s">
        <v>18516</v>
      </c>
      <c r="B11478" t="s">
        <v>18517</v>
      </c>
    </row>
    <row r="11479" spans="1:3">
      <c r="A11479" t="s">
        <v>18518</v>
      </c>
      <c r="B11479" t="s">
        <v>18517</v>
      </c>
    </row>
    <row r="11480" spans="1:3">
      <c r="A11480" t="s">
        <v>18519</v>
      </c>
      <c r="B11480" t="s">
        <v>18520</v>
      </c>
      <c r="C11480" t="s">
        <v>18521</v>
      </c>
    </row>
    <row r="11481" spans="1:3">
      <c r="A11481" t="s">
        <v>18522</v>
      </c>
      <c r="B11481" t="s">
        <v>18520</v>
      </c>
      <c r="C11481" t="s">
        <v>18521</v>
      </c>
    </row>
    <row r="11482" spans="1:3">
      <c r="A11482" t="s">
        <v>18523</v>
      </c>
      <c r="B11482" t="s">
        <v>18524</v>
      </c>
      <c r="C11482" t="s">
        <v>18525</v>
      </c>
    </row>
    <row r="11483" spans="1:3">
      <c r="A11483" t="s">
        <v>18526</v>
      </c>
      <c r="B11483" t="s">
        <v>18524</v>
      </c>
      <c r="C11483" t="s">
        <v>18525</v>
      </c>
    </row>
    <row r="11484" spans="1:3">
      <c r="A11484" t="s">
        <v>18527</v>
      </c>
      <c r="B11484" t="s">
        <v>18528</v>
      </c>
      <c r="C11484" t="s">
        <v>18529</v>
      </c>
    </row>
    <row r="11485" spans="1:3">
      <c r="A11485" t="s">
        <v>18530</v>
      </c>
      <c r="B11485" t="s">
        <v>18528</v>
      </c>
      <c r="C11485" t="s">
        <v>18529</v>
      </c>
    </row>
    <row r="11486" spans="1:3">
      <c r="A11486" t="s">
        <v>18531</v>
      </c>
      <c r="B11486" t="s">
        <v>18532</v>
      </c>
      <c r="C11486" t="s">
        <v>18533</v>
      </c>
    </row>
    <row r="11487" spans="1:3">
      <c r="A11487" t="s">
        <v>18534</v>
      </c>
      <c r="B11487" t="s">
        <v>18532</v>
      </c>
      <c r="C11487" t="s">
        <v>18533</v>
      </c>
    </row>
    <row r="11488" spans="1:3">
      <c r="A11488" t="s">
        <v>18535</v>
      </c>
      <c r="B11488" t="s">
        <v>18536</v>
      </c>
      <c r="C11488" t="s">
        <v>18537</v>
      </c>
    </row>
    <row r="11489" spans="1:4">
      <c r="A11489" t="s">
        <v>18538</v>
      </c>
      <c r="B11489" t="s">
        <v>18536</v>
      </c>
      <c r="C11489" t="s">
        <v>18537</v>
      </c>
    </row>
    <row r="11490" spans="1:4">
      <c r="A11490" t="s">
        <v>18539</v>
      </c>
      <c r="B11490" t="s">
        <v>18540</v>
      </c>
      <c r="C11490" t="s">
        <v>18541</v>
      </c>
    </row>
    <row r="11491" spans="1:4">
      <c r="A11491" t="s">
        <v>18542</v>
      </c>
      <c r="B11491" t="s">
        <v>18540</v>
      </c>
      <c r="C11491" t="s">
        <v>18541</v>
      </c>
    </row>
    <row r="11492" spans="1:4">
      <c r="A11492" t="s">
        <v>18543</v>
      </c>
      <c r="B11492" t="s">
        <v>18544</v>
      </c>
      <c r="C11492" t="s">
        <v>18545</v>
      </c>
    </row>
    <row r="11493" spans="1:4">
      <c r="A11493" t="s">
        <v>18546</v>
      </c>
      <c r="B11493" t="s">
        <v>18544</v>
      </c>
      <c r="C11493" t="s">
        <v>18545</v>
      </c>
    </row>
    <row r="11494" spans="1:4">
      <c r="A11494" t="s">
        <v>18547</v>
      </c>
      <c r="D11494" t="e">
        <f>--AlexaAntiMouseAb</f>
        <v>#NAME?</v>
      </c>
    </row>
    <row r="11495" spans="1:4">
      <c r="A11495" t="s">
        <v>18548</v>
      </c>
      <c r="D11495" t="e">
        <f>--AlexaAntiMouseAb</f>
        <v>#NAME?</v>
      </c>
    </row>
    <row r="11496" spans="1:4">
      <c r="A11496" t="s">
        <v>18549</v>
      </c>
      <c r="D11496" t="e">
        <f>--Control14</f>
        <v>#NAME?</v>
      </c>
    </row>
    <row r="11497" spans="1:4">
      <c r="A11497" t="s">
        <v>18550</v>
      </c>
      <c r="D11497" t="e">
        <f>--Control14</f>
        <v>#NAME?</v>
      </c>
    </row>
    <row r="11498" spans="1:4">
      <c r="A11498" t="s">
        <v>18551</v>
      </c>
      <c r="D11498" t="e">
        <f>--BiotinAb1</f>
        <v>#NAME?</v>
      </c>
    </row>
    <row r="11499" spans="1:4">
      <c r="A11499" t="s">
        <v>18552</v>
      </c>
      <c r="D11499" t="e">
        <f>--BiotinAb1</f>
        <v>#NAME?</v>
      </c>
    </row>
    <row r="11500" spans="1:4">
      <c r="A11500" t="s">
        <v>18553</v>
      </c>
      <c r="D11500" t="e">
        <f>--BiotinAb2</f>
        <v>#NAME?</v>
      </c>
    </row>
    <row r="11501" spans="1:4">
      <c r="A11501" t="s">
        <v>18554</v>
      </c>
      <c r="D11501" t="e">
        <f>--BiotinAb2</f>
        <v>#NAME?</v>
      </c>
    </row>
    <row r="11502" spans="1:4">
      <c r="A11502" t="s">
        <v>18555</v>
      </c>
      <c r="D11502" t="e">
        <f>--BiotinAb3</f>
        <v>#NAME?</v>
      </c>
    </row>
    <row r="11503" spans="1:4">
      <c r="A11503" t="s">
        <v>18556</v>
      </c>
      <c r="D11503" t="e">
        <f>--BiotinAb3</f>
        <v>#NAME?</v>
      </c>
    </row>
    <row r="11504" spans="1:4">
      <c r="A11504" t="s">
        <v>18557</v>
      </c>
      <c r="D11504" t="e">
        <f>--BiotinAb4</f>
        <v>#NAME?</v>
      </c>
    </row>
    <row r="11505" spans="1:4">
      <c r="A11505" t="s">
        <v>18558</v>
      </c>
      <c r="D11505" t="e">
        <f>--BiotinAb4</f>
        <v>#NAME?</v>
      </c>
    </row>
    <row r="11506" spans="1:4">
      <c r="A11506" t="s">
        <v>18559</v>
      </c>
      <c r="D11506" t="e">
        <f>--BiotinAb5</f>
        <v>#NAME?</v>
      </c>
    </row>
    <row r="11507" spans="1:4">
      <c r="A11507" t="s">
        <v>18560</v>
      </c>
      <c r="D11507" t="e">
        <f>--BiotinAb5</f>
        <v>#NAME?</v>
      </c>
    </row>
    <row r="11508" spans="1:4">
      <c r="A11508" t="s">
        <v>18561</v>
      </c>
      <c r="D11508" t="e">
        <f>--BiotinAb6</f>
        <v>#NAME?</v>
      </c>
    </row>
    <row r="11509" spans="1:4">
      <c r="A11509" t="s">
        <v>18562</v>
      </c>
      <c r="D11509" t="e">
        <f>--BiotinAb6</f>
        <v>#NAME?</v>
      </c>
    </row>
    <row r="11510" spans="1:4">
      <c r="A11510" t="s">
        <v>18563</v>
      </c>
      <c r="D11510" t="e">
        <f>--Control16</f>
        <v>#NAME?</v>
      </c>
    </row>
    <row r="11511" spans="1:4">
      <c r="A11511" t="s">
        <v>18564</v>
      </c>
      <c r="D11511" t="e">
        <f>--Control16</f>
        <v>#NAME?</v>
      </c>
    </row>
    <row r="11512" spans="1:4">
      <c r="A11512" t="s">
        <v>18565</v>
      </c>
      <c r="D11512" t="e">
        <f>--CMK</f>
        <v>#NAME?</v>
      </c>
    </row>
    <row r="11513" spans="1:4">
      <c r="A11513" t="s">
        <v>18566</v>
      </c>
      <c r="D11513" t="e">
        <f>--CMK</f>
        <v>#NAME?</v>
      </c>
    </row>
    <row r="11514" spans="1:4">
      <c r="A11514" t="s">
        <v>18567</v>
      </c>
      <c r="D11514" t="e">
        <f>--RabbitAntiGSTAb</f>
        <v>#NAME?</v>
      </c>
    </row>
    <row r="11515" spans="1:4">
      <c r="A11515" t="s">
        <v>18568</v>
      </c>
      <c r="D11515" t="e">
        <f>--RabbitAntiGSTAb</f>
        <v>#NAME?</v>
      </c>
    </row>
    <row r="11516" spans="1:4">
      <c r="A11516" t="s">
        <v>18569</v>
      </c>
      <c r="D11516" t="e">
        <f>--V5control</f>
        <v>#NAME?</v>
      </c>
    </row>
    <row r="11517" spans="1:4">
      <c r="A11517" t="s">
        <v>18570</v>
      </c>
      <c r="D11517" t="e">
        <f>--V5control</f>
        <v>#NAME?</v>
      </c>
    </row>
    <row r="11518" spans="1:4">
      <c r="A11518" t="s">
        <v>18571</v>
      </c>
      <c r="D11518" t="e">
        <f>--Buffer</f>
        <v>#NAME?</v>
      </c>
    </row>
    <row r="11519" spans="1:4">
      <c r="A11519" t="s">
        <v>18572</v>
      </c>
      <c r="D11519" t="e">
        <f>--Buffer</f>
        <v>#NAME?</v>
      </c>
    </row>
    <row r="11520" spans="1:4">
      <c r="A11520" t="s">
        <v>18573</v>
      </c>
      <c r="D11520" t="e">
        <f>--Control17</f>
        <v>#NAME?</v>
      </c>
    </row>
    <row r="11521" spans="1:4">
      <c r="A11521" t="s">
        <v>18574</v>
      </c>
      <c r="D11521" t="e">
        <f>--Control17</f>
        <v>#NAME?</v>
      </c>
    </row>
    <row r="11522" spans="1:4">
      <c r="A11522" t="s">
        <v>18575</v>
      </c>
      <c r="D11522" t="e">
        <f>--Control18</f>
        <v>#NAME?</v>
      </c>
    </row>
    <row r="11523" spans="1:4">
      <c r="A11523" t="s">
        <v>18576</v>
      </c>
      <c r="D11523" t="e">
        <f>--Control18</f>
        <v>#NAME?</v>
      </c>
    </row>
    <row r="11524" spans="1:4">
      <c r="A11524" t="s">
        <v>18577</v>
      </c>
      <c r="D11524" t="e">
        <f>--Control19</f>
        <v>#NAME?</v>
      </c>
    </row>
    <row r="11525" spans="1:4">
      <c r="A11525" t="s">
        <v>18578</v>
      </c>
      <c r="D11525" t="e">
        <f>--Control19</f>
        <v>#NAME?</v>
      </c>
    </row>
    <row r="11526" spans="1:4">
      <c r="A11526" t="s">
        <v>18579</v>
      </c>
      <c r="D11526" t="e">
        <f>--AlexaAntiMouseAb</f>
        <v>#NAME?</v>
      </c>
    </row>
    <row r="11527" spans="1:4">
      <c r="A11527" t="s">
        <v>18580</v>
      </c>
      <c r="D11527" t="e">
        <f>--AlexaAntiMouseAb</f>
        <v>#NAME?</v>
      </c>
    </row>
    <row r="11528" spans="1:4">
      <c r="A11528" t="s">
        <v>18581</v>
      </c>
      <c r="D11528" t="e">
        <f>--Control15</f>
        <v>#NAME?</v>
      </c>
    </row>
    <row r="11529" spans="1:4">
      <c r="A11529" t="s">
        <v>18582</v>
      </c>
      <c r="D11529" t="e">
        <f>--Control15</f>
        <v>#NAME?</v>
      </c>
    </row>
    <row r="11530" spans="1:4">
      <c r="A11530" t="s">
        <v>18583</v>
      </c>
      <c r="D11530" t="e">
        <f>--AntiBiotinAb</f>
        <v>#NAME?</v>
      </c>
    </row>
    <row r="11531" spans="1:4">
      <c r="A11531" t="s">
        <v>18584</v>
      </c>
      <c r="D11531" t="e">
        <f>--AntiBiotinAb</f>
        <v>#NAME?</v>
      </c>
    </row>
    <row r="11532" spans="1:4">
      <c r="A11532" t="s">
        <v>18585</v>
      </c>
      <c r="D11532">
        <f>--BSA1</f>
        <v>0</v>
      </c>
    </row>
    <row r="11533" spans="1:4">
      <c r="A11533" t="s">
        <v>18586</v>
      </c>
      <c r="D11533">
        <f>--BSA1</f>
        <v>0</v>
      </c>
    </row>
    <row r="11534" spans="1:4">
      <c r="A11534" t="s">
        <v>18587</v>
      </c>
      <c r="D11534">
        <f>--BSA2</f>
        <v>0</v>
      </c>
    </row>
    <row r="11535" spans="1:4">
      <c r="A11535" t="s">
        <v>18588</v>
      </c>
      <c r="D11535">
        <f>--BSA2</f>
        <v>0</v>
      </c>
    </row>
    <row r="11536" spans="1:4">
      <c r="A11536" t="s">
        <v>18589</v>
      </c>
      <c r="D11536">
        <f>--BSA3</f>
        <v>0</v>
      </c>
    </row>
    <row r="11537" spans="1:4">
      <c r="A11537" t="s">
        <v>18590</v>
      </c>
      <c r="D11537">
        <f>--BSA3</f>
        <v>0</v>
      </c>
    </row>
    <row r="11538" spans="1:4">
      <c r="A11538" t="s">
        <v>18591</v>
      </c>
      <c r="D11538">
        <f>--BSA4</f>
        <v>0</v>
      </c>
    </row>
    <row r="11539" spans="1:4">
      <c r="A11539" t="s">
        <v>18592</v>
      </c>
      <c r="D11539">
        <f>--BSA4</f>
        <v>0</v>
      </c>
    </row>
    <row r="11540" spans="1:4">
      <c r="A11540" t="s">
        <v>18593</v>
      </c>
      <c r="D11540">
        <f>--BSA5</f>
        <v>0</v>
      </c>
    </row>
    <row r="11541" spans="1:4">
      <c r="A11541" t="s">
        <v>18594</v>
      </c>
      <c r="D11541">
        <f>--BSA5</f>
        <v>0</v>
      </c>
    </row>
    <row r="11542" spans="1:4">
      <c r="A11542" t="s">
        <v>18595</v>
      </c>
      <c r="B11542" t="s">
        <v>18596</v>
      </c>
      <c r="C11542" t="s">
        <v>18597</v>
      </c>
    </row>
    <row r="11543" spans="1:4">
      <c r="A11543" t="s">
        <v>18598</v>
      </c>
      <c r="B11543" t="s">
        <v>18596</v>
      </c>
      <c r="C11543" t="s">
        <v>18597</v>
      </c>
    </row>
    <row r="11544" spans="1:4">
      <c r="A11544" t="s">
        <v>18599</v>
      </c>
      <c r="B11544" t="s">
        <v>18600</v>
      </c>
      <c r="C11544" t="s">
        <v>18601</v>
      </c>
    </row>
    <row r="11545" spans="1:4">
      <c r="A11545" t="s">
        <v>18602</v>
      </c>
      <c r="B11545" t="s">
        <v>18600</v>
      </c>
      <c r="C11545" t="s">
        <v>18601</v>
      </c>
    </row>
    <row r="11546" spans="1:4">
      <c r="A11546" t="s">
        <v>18603</v>
      </c>
      <c r="B11546" t="s">
        <v>18604</v>
      </c>
      <c r="C11546" t="s">
        <v>18605</v>
      </c>
    </row>
    <row r="11547" spans="1:4">
      <c r="A11547" t="s">
        <v>18606</v>
      </c>
      <c r="B11547" t="s">
        <v>18604</v>
      </c>
      <c r="C11547" t="s">
        <v>18605</v>
      </c>
    </row>
    <row r="11548" spans="1:4">
      <c r="A11548" t="s">
        <v>18607</v>
      </c>
      <c r="B11548" t="s">
        <v>18608</v>
      </c>
      <c r="C11548" t="s">
        <v>18609</v>
      </c>
    </row>
    <row r="11549" spans="1:4">
      <c r="A11549" t="s">
        <v>18610</v>
      </c>
      <c r="B11549" t="s">
        <v>18608</v>
      </c>
      <c r="C11549" t="s">
        <v>18609</v>
      </c>
    </row>
    <row r="11550" spans="1:4">
      <c r="A11550" t="s">
        <v>18611</v>
      </c>
      <c r="B11550" t="s">
        <v>18612</v>
      </c>
      <c r="C11550" t="s">
        <v>18613</v>
      </c>
    </row>
    <row r="11551" spans="1:4">
      <c r="A11551" t="s">
        <v>18614</v>
      </c>
      <c r="B11551" t="s">
        <v>18612</v>
      </c>
      <c r="C11551" t="s">
        <v>18613</v>
      </c>
    </row>
    <row r="11552" spans="1:4">
      <c r="A11552" t="s">
        <v>18615</v>
      </c>
      <c r="B11552" t="s">
        <v>18616</v>
      </c>
      <c r="C11552" t="s">
        <v>18617</v>
      </c>
    </row>
    <row r="11553" spans="1:3">
      <c r="A11553" t="s">
        <v>18618</v>
      </c>
      <c r="B11553" t="s">
        <v>18616</v>
      </c>
      <c r="C11553" t="s">
        <v>18617</v>
      </c>
    </row>
    <row r="11554" spans="1:3">
      <c r="A11554" t="s">
        <v>18619</v>
      </c>
      <c r="B11554" t="s">
        <v>1189</v>
      </c>
      <c r="C11554" t="s">
        <v>1190</v>
      </c>
    </row>
    <row r="11555" spans="1:3">
      <c r="A11555" t="s">
        <v>18620</v>
      </c>
      <c r="B11555" t="s">
        <v>1189</v>
      </c>
      <c r="C11555" t="s">
        <v>1190</v>
      </c>
    </row>
    <row r="11556" spans="1:3">
      <c r="A11556" t="s">
        <v>18621</v>
      </c>
      <c r="B11556" t="s">
        <v>18622</v>
      </c>
      <c r="C11556" t="s">
        <v>18623</v>
      </c>
    </row>
    <row r="11557" spans="1:3">
      <c r="A11557" t="s">
        <v>18624</v>
      </c>
      <c r="B11557" t="s">
        <v>18622</v>
      </c>
      <c r="C11557" t="s">
        <v>18623</v>
      </c>
    </row>
    <row r="11558" spans="1:3">
      <c r="A11558" t="s">
        <v>18625</v>
      </c>
      <c r="B11558" t="s">
        <v>18626</v>
      </c>
      <c r="C11558" t="s">
        <v>18627</v>
      </c>
    </row>
    <row r="11559" spans="1:3">
      <c r="A11559" t="s">
        <v>18628</v>
      </c>
      <c r="B11559" t="s">
        <v>18626</v>
      </c>
      <c r="C11559" t="s">
        <v>18627</v>
      </c>
    </row>
    <row r="11560" spans="1:3">
      <c r="A11560" t="s">
        <v>18629</v>
      </c>
      <c r="B11560" t="s">
        <v>18630</v>
      </c>
      <c r="C11560" t="s">
        <v>18631</v>
      </c>
    </row>
    <row r="11561" spans="1:3">
      <c r="A11561" t="s">
        <v>18632</v>
      </c>
      <c r="B11561" t="s">
        <v>18630</v>
      </c>
      <c r="C11561" t="s">
        <v>18631</v>
      </c>
    </row>
    <row r="11562" spans="1:3">
      <c r="A11562" t="s">
        <v>18633</v>
      </c>
      <c r="B11562" t="s">
        <v>18634</v>
      </c>
      <c r="C11562" t="s">
        <v>18635</v>
      </c>
    </row>
    <row r="11563" spans="1:3">
      <c r="A11563" t="s">
        <v>18636</v>
      </c>
      <c r="B11563" t="s">
        <v>18634</v>
      </c>
      <c r="C11563" t="s">
        <v>18635</v>
      </c>
    </row>
    <row r="11564" spans="1:3">
      <c r="A11564" t="s">
        <v>18637</v>
      </c>
      <c r="B11564" t="s">
        <v>18638</v>
      </c>
      <c r="C11564" t="s">
        <v>18639</v>
      </c>
    </row>
    <row r="11565" spans="1:3">
      <c r="A11565" t="s">
        <v>18640</v>
      </c>
      <c r="B11565" t="s">
        <v>18638</v>
      </c>
      <c r="C11565" t="s">
        <v>18639</v>
      </c>
    </row>
    <row r="11566" spans="1:3">
      <c r="A11566" t="s">
        <v>18641</v>
      </c>
      <c r="B11566" t="s">
        <v>18642</v>
      </c>
    </row>
    <row r="11567" spans="1:3">
      <c r="A11567" t="s">
        <v>18643</v>
      </c>
      <c r="B11567" t="s">
        <v>18642</v>
      </c>
    </row>
    <row r="11568" spans="1:3">
      <c r="A11568" t="s">
        <v>18644</v>
      </c>
      <c r="B11568" t="s">
        <v>18645</v>
      </c>
    </row>
    <row r="11569" spans="1:3">
      <c r="A11569" t="s">
        <v>18646</v>
      </c>
      <c r="B11569" t="s">
        <v>18645</v>
      </c>
    </row>
    <row r="11570" spans="1:3">
      <c r="A11570" t="s">
        <v>18647</v>
      </c>
      <c r="B11570" t="s">
        <v>18648</v>
      </c>
    </row>
    <row r="11571" spans="1:3">
      <c r="A11571" t="s">
        <v>18649</v>
      </c>
      <c r="B11571" t="s">
        <v>18648</v>
      </c>
    </row>
    <row r="11572" spans="1:3">
      <c r="A11572" t="s">
        <v>18650</v>
      </c>
      <c r="B11572" t="s">
        <v>18651</v>
      </c>
      <c r="C11572" t="s">
        <v>18652</v>
      </c>
    </row>
    <row r="11573" spans="1:3">
      <c r="A11573" t="s">
        <v>18653</v>
      </c>
      <c r="B11573" t="s">
        <v>18651</v>
      </c>
      <c r="C11573" t="s">
        <v>18652</v>
      </c>
    </row>
    <row r="11574" spans="1:3">
      <c r="A11574" t="s">
        <v>18654</v>
      </c>
      <c r="B11574" t="s">
        <v>2837</v>
      </c>
      <c r="C11574" t="s">
        <v>2838</v>
      </c>
    </row>
    <row r="11575" spans="1:3">
      <c r="A11575" t="s">
        <v>18655</v>
      </c>
      <c r="B11575" t="s">
        <v>2837</v>
      </c>
      <c r="C11575" t="s">
        <v>2838</v>
      </c>
    </row>
    <row r="11576" spans="1:3">
      <c r="A11576" t="s">
        <v>18656</v>
      </c>
      <c r="B11576" t="s">
        <v>18657</v>
      </c>
      <c r="C11576" t="s">
        <v>18658</v>
      </c>
    </row>
    <row r="11577" spans="1:3">
      <c r="A11577" t="s">
        <v>18659</v>
      </c>
      <c r="B11577" t="s">
        <v>18657</v>
      </c>
      <c r="C11577" t="s">
        <v>18658</v>
      </c>
    </row>
    <row r="11578" spans="1:3">
      <c r="A11578" t="s">
        <v>18660</v>
      </c>
      <c r="B11578" t="s">
        <v>18661</v>
      </c>
      <c r="C11578" t="s">
        <v>18662</v>
      </c>
    </row>
    <row r="11579" spans="1:3">
      <c r="A11579" t="s">
        <v>18663</v>
      </c>
      <c r="B11579" t="s">
        <v>18661</v>
      </c>
      <c r="C11579" t="s">
        <v>18662</v>
      </c>
    </row>
    <row r="11580" spans="1:3">
      <c r="A11580" t="s">
        <v>18664</v>
      </c>
      <c r="B11580" t="s">
        <v>18665</v>
      </c>
      <c r="C11580" t="s">
        <v>18666</v>
      </c>
    </row>
    <row r="11581" spans="1:3">
      <c r="A11581" t="s">
        <v>18667</v>
      </c>
      <c r="B11581" t="s">
        <v>18665</v>
      </c>
      <c r="C11581" t="s">
        <v>18666</v>
      </c>
    </row>
    <row r="11582" spans="1:3">
      <c r="A11582" t="s">
        <v>18668</v>
      </c>
      <c r="B11582" t="s">
        <v>18669</v>
      </c>
      <c r="C11582" t="s">
        <v>18670</v>
      </c>
    </row>
    <row r="11583" spans="1:3">
      <c r="A11583" t="s">
        <v>18671</v>
      </c>
      <c r="B11583" t="s">
        <v>18669</v>
      </c>
      <c r="C11583" t="s">
        <v>18670</v>
      </c>
    </row>
    <row r="11584" spans="1:3">
      <c r="A11584" t="s">
        <v>18672</v>
      </c>
      <c r="B11584" t="s">
        <v>18673</v>
      </c>
      <c r="C11584" t="s">
        <v>18674</v>
      </c>
    </row>
    <row r="11585" spans="1:3">
      <c r="A11585" t="s">
        <v>18675</v>
      </c>
      <c r="B11585" t="s">
        <v>18673</v>
      </c>
      <c r="C11585" t="s">
        <v>18674</v>
      </c>
    </row>
    <row r="11586" spans="1:3">
      <c r="A11586" t="s">
        <v>18676</v>
      </c>
      <c r="B11586" t="s">
        <v>18677</v>
      </c>
      <c r="C11586" t="s">
        <v>18678</v>
      </c>
    </row>
    <row r="11587" spans="1:3">
      <c r="A11587" t="s">
        <v>18679</v>
      </c>
      <c r="B11587" t="s">
        <v>18677</v>
      </c>
      <c r="C11587" t="s">
        <v>18678</v>
      </c>
    </row>
    <row r="11588" spans="1:3">
      <c r="A11588" t="s">
        <v>18680</v>
      </c>
      <c r="B11588" t="s">
        <v>18681</v>
      </c>
      <c r="C11588" t="s">
        <v>18682</v>
      </c>
    </row>
    <row r="11589" spans="1:3">
      <c r="A11589" t="s">
        <v>18683</v>
      </c>
      <c r="B11589" t="s">
        <v>18681</v>
      </c>
      <c r="C11589" t="s">
        <v>18682</v>
      </c>
    </row>
    <row r="11590" spans="1:3">
      <c r="A11590" t="s">
        <v>18684</v>
      </c>
      <c r="B11590" t="s">
        <v>18685</v>
      </c>
    </row>
    <row r="11591" spans="1:3">
      <c r="A11591" t="s">
        <v>18686</v>
      </c>
      <c r="B11591" t="s">
        <v>18685</v>
      </c>
    </row>
    <row r="11592" spans="1:3">
      <c r="A11592" t="s">
        <v>18687</v>
      </c>
      <c r="B11592" t="s">
        <v>18688</v>
      </c>
      <c r="C11592" t="s">
        <v>18689</v>
      </c>
    </row>
    <row r="11593" spans="1:3">
      <c r="A11593" t="s">
        <v>18690</v>
      </c>
      <c r="B11593" t="s">
        <v>18688</v>
      </c>
      <c r="C11593" t="s">
        <v>18689</v>
      </c>
    </row>
    <row r="11594" spans="1:3">
      <c r="A11594" t="s">
        <v>18691</v>
      </c>
      <c r="B11594" t="s">
        <v>18692</v>
      </c>
      <c r="C11594" t="s">
        <v>18693</v>
      </c>
    </row>
    <row r="11595" spans="1:3">
      <c r="A11595" t="s">
        <v>18694</v>
      </c>
      <c r="B11595" t="s">
        <v>18692</v>
      </c>
      <c r="C11595" t="s">
        <v>18693</v>
      </c>
    </row>
    <row r="11596" spans="1:3">
      <c r="A11596" t="s">
        <v>18695</v>
      </c>
      <c r="B11596" t="s">
        <v>18696</v>
      </c>
      <c r="C11596" t="s">
        <v>18697</v>
      </c>
    </row>
    <row r="11597" spans="1:3">
      <c r="A11597" t="s">
        <v>18698</v>
      </c>
      <c r="B11597" t="s">
        <v>18696</v>
      </c>
      <c r="C11597" t="s">
        <v>18697</v>
      </c>
    </row>
    <row r="11598" spans="1:3">
      <c r="A11598" t="s">
        <v>18699</v>
      </c>
      <c r="B11598" t="s">
        <v>18700</v>
      </c>
      <c r="C11598" t="s">
        <v>18701</v>
      </c>
    </row>
    <row r="11599" spans="1:3">
      <c r="A11599" t="s">
        <v>18702</v>
      </c>
      <c r="B11599" t="s">
        <v>18700</v>
      </c>
      <c r="C11599" t="s">
        <v>18701</v>
      </c>
    </row>
    <row r="11600" spans="1:3">
      <c r="A11600" t="s">
        <v>18703</v>
      </c>
      <c r="B11600" t="s">
        <v>18704</v>
      </c>
      <c r="C11600" t="s">
        <v>18705</v>
      </c>
    </row>
    <row r="11601" spans="1:3">
      <c r="A11601" t="s">
        <v>18706</v>
      </c>
      <c r="B11601" t="s">
        <v>18704</v>
      </c>
      <c r="C11601" t="s">
        <v>18705</v>
      </c>
    </row>
    <row r="11602" spans="1:3">
      <c r="A11602" t="s">
        <v>18707</v>
      </c>
      <c r="B11602" t="s">
        <v>18708</v>
      </c>
      <c r="C11602" t="s">
        <v>18709</v>
      </c>
    </row>
    <row r="11603" spans="1:3">
      <c r="A11603" t="s">
        <v>18710</v>
      </c>
      <c r="B11603" t="s">
        <v>18708</v>
      </c>
      <c r="C11603" t="s">
        <v>18709</v>
      </c>
    </row>
    <row r="11604" spans="1:3">
      <c r="A11604" t="s">
        <v>18711</v>
      </c>
      <c r="B11604" t="s">
        <v>18712</v>
      </c>
      <c r="C11604" t="s">
        <v>18713</v>
      </c>
    </row>
    <row r="11605" spans="1:3">
      <c r="A11605" t="s">
        <v>18714</v>
      </c>
      <c r="B11605" t="s">
        <v>18712</v>
      </c>
      <c r="C11605" t="s">
        <v>18713</v>
      </c>
    </row>
    <row r="11606" spans="1:3">
      <c r="A11606" t="s">
        <v>18715</v>
      </c>
      <c r="B11606" t="s">
        <v>18716</v>
      </c>
      <c r="C11606" t="s">
        <v>18717</v>
      </c>
    </row>
    <row r="11607" spans="1:3">
      <c r="A11607" t="s">
        <v>18718</v>
      </c>
      <c r="B11607" t="s">
        <v>18716</v>
      </c>
      <c r="C11607" t="s">
        <v>18717</v>
      </c>
    </row>
    <row r="11608" spans="1:3">
      <c r="A11608" t="s">
        <v>18719</v>
      </c>
      <c r="B11608" t="s">
        <v>18720</v>
      </c>
    </row>
    <row r="11609" spans="1:3">
      <c r="A11609" t="s">
        <v>18721</v>
      </c>
      <c r="B11609" t="s">
        <v>18720</v>
      </c>
    </row>
    <row r="11610" spans="1:3">
      <c r="A11610" t="s">
        <v>18722</v>
      </c>
      <c r="B11610" t="s">
        <v>18723</v>
      </c>
    </row>
    <row r="11611" spans="1:3">
      <c r="A11611" t="s">
        <v>18724</v>
      </c>
      <c r="B11611" t="s">
        <v>18723</v>
      </c>
    </row>
    <row r="11612" spans="1:3">
      <c r="A11612" t="s">
        <v>18725</v>
      </c>
      <c r="B11612" t="s">
        <v>18726</v>
      </c>
      <c r="C11612" t="s">
        <v>18727</v>
      </c>
    </row>
    <row r="11613" spans="1:3">
      <c r="A11613" t="s">
        <v>18728</v>
      </c>
      <c r="B11613" t="s">
        <v>18726</v>
      </c>
      <c r="C11613" t="s">
        <v>18727</v>
      </c>
    </row>
    <row r="11614" spans="1:3">
      <c r="A11614" t="s">
        <v>18729</v>
      </c>
      <c r="B11614" t="s">
        <v>18730</v>
      </c>
      <c r="C11614" t="s">
        <v>18731</v>
      </c>
    </row>
    <row r="11615" spans="1:3">
      <c r="A11615" t="s">
        <v>18732</v>
      </c>
      <c r="B11615" t="s">
        <v>18730</v>
      </c>
      <c r="C11615" t="s">
        <v>18731</v>
      </c>
    </row>
    <row r="11616" spans="1:3">
      <c r="A11616" t="s">
        <v>18733</v>
      </c>
      <c r="B11616" t="s">
        <v>18734</v>
      </c>
      <c r="C11616" t="s">
        <v>18735</v>
      </c>
    </row>
    <row r="11617" spans="1:3">
      <c r="A11617" t="s">
        <v>18736</v>
      </c>
      <c r="B11617" t="s">
        <v>18734</v>
      </c>
      <c r="C11617" t="s">
        <v>18735</v>
      </c>
    </row>
    <row r="11618" spans="1:3">
      <c r="A11618" t="s">
        <v>18737</v>
      </c>
      <c r="B11618" t="s">
        <v>18738</v>
      </c>
      <c r="C11618" t="s">
        <v>18739</v>
      </c>
    </row>
    <row r="11619" spans="1:3">
      <c r="A11619" t="s">
        <v>18740</v>
      </c>
      <c r="B11619" t="s">
        <v>18738</v>
      </c>
      <c r="C11619" t="s">
        <v>18739</v>
      </c>
    </row>
    <row r="11620" spans="1:3">
      <c r="A11620" t="s">
        <v>18741</v>
      </c>
      <c r="B11620" t="s">
        <v>18742</v>
      </c>
      <c r="C11620" t="s">
        <v>18743</v>
      </c>
    </row>
    <row r="11621" spans="1:3">
      <c r="A11621" t="s">
        <v>18744</v>
      </c>
      <c r="B11621" t="s">
        <v>18742</v>
      </c>
      <c r="C11621" t="s">
        <v>18743</v>
      </c>
    </row>
    <row r="11622" spans="1:3">
      <c r="A11622" t="s">
        <v>18745</v>
      </c>
      <c r="B11622" t="s">
        <v>18746</v>
      </c>
      <c r="C11622" t="s">
        <v>18747</v>
      </c>
    </row>
    <row r="11623" spans="1:3">
      <c r="A11623" t="s">
        <v>18748</v>
      </c>
      <c r="B11623" t="s">
        <v>18746</v>
      </c>
      <c r="C11623" t="s">
        <v>18747</v>
      </c>
    </row>
    <row r="11624" spans="1:3">
      <c r="A11624" t="s">
        <v>18749</v>
      </c>
      <c r="B11624" t="s">
        <v>18750</v>
      </c>
      <c r="C11624" t="s">
        <v>18751</v>
      </c>
    </row>
    <row r="11625" spans="1:3">
      <c r="A11625" t="s">
        <v>18752</v>
      </c>
      <c r="B11625" t="s">
        <v>18750</v>
      </c>
      <c r="C11625" t="s">
        <v>18751</v>
      </c>
    </row>
    <row r="11626" spans="1:3">
      <c r="A11626" t="s">
        <v>18753</v>
      </c>
      <c r="B11626" t="s">
        <v>18754</v>
      </c>
      <c r="C11626" t="s">
        <v>18755</v>
      </c>
    </row>
    <row r="11627" spans="1:3">
      <c r="A11627" t="s">
        <v>18756</v>
      </c>
      <c r="B11627" t="s">
        <v>18754</v>
      </c>
      <c r="C11627" t="s">
        <v>18755</v>
      </c>
    </row>
    <row r="11628" spans="1:3">
      <c r="A11628" t="s">
        <v>18757</v>
      </c>
      <c r="B11628" t="s">
        <v>18758</v>
      </c>
    </row>
    <row r="11629" spans="1:3">
      <c r="A11629" t="s">
        <v>18759</v>
      </c>
      <c r="B11629" t="s">
        <v>18758</v>
      </c>
    </row>
    <row r="11630" spans="1:3">
      <c r="A11630" t="s">
        <v>18760</v>
      </c>
      <c r="B11630" t="s">
        <v>18761</v>
      </c>
      <c r="C11630" t="s">
        <v>18762</v>
      </c>
    </row>
    <row r="11631" spans="1:3">
      <c r="A11631" t="s">
        <v>18763</v>
      </c>
      <c r="B11631" t="s">
        <v>18761</v>
      </c>
      <c r="C11631" t="s">
        <v>18762</v>
      </c>
    </row>
    <row r="11632" spans="1:3">
      <c r="A11632" t="s">
        <v>18764</v>
      </c>
      <c r="B11632" t="s">
        <v>18765</v>
      </c>
      <c r="C11632" t="s">
        <v>18766</v>
      </c>
    </row>
    <row r="11633" spans="1:4">
      <c r="A11633" t="s">
        <v>18767</v>
      </c>
      <c r="B11633" t="s">
        <v>18765</v>
      </c>
      <c r="C11633" t="s">
        <v>18766</v>
      </c>
    </row>
    <row r="11634" spans="1:4">
      <c r="A11634" t="s">
        <v>18768</v>
      </c>
      <c r="B11634" t="s">
        <v>18769</v>
      </c>
      <c r="C11634" t="s">
        <v>18770</v>
      </c>
    </row>
    <row r="11635" spans="1:4">
      <c r="A11635" t="s">
        <v>18771</v>
      </c>
      <c r="B11635" t="s">
        <v>18769</v>
      </c>
      <c r="C11635" t="s">
        <v>18770</v>
      </c>
    </row>
    <row r="11636" spans="1:4">
      <c r="A11636" t="s">
        <v>18772</v>
      </c>
      <c r="B11636" t="s">
        <v>18773</v>
      </c>
      <c r="C11636" t="s">
        <v>18774</v>
      </c>
    </row>
    <row r="11637" spans="1:4">
      <c r="A11637" t="s">
        <v>18775</v>
      </c>
      <c r="B11637" t="s">
        <v>18773</v>
      </c>
      <c r="C11637" t="s">
        <v>18774</v>
      </c>
    </row>
    <row r="11638" spans="1:4">
      <c r="A11638" t="s">
        <v>18776</v>
      </c>
      <c r="D11638">
        <f>--GST1</f>
        <v>0</v>
      </c>
    </row>
    <row r="11639" spans="1:4">
      <c r="A11639" t="s">
        <v>18777</v>
      </c>
      <c r="D11639">
        <f>--GST1</f>
        <v>0</v>
      </c>
    </row>
    <row r="11640" spans="1:4">
      <c r="A11640" t="s">
        <v>18778</v>
      </c>
      <c r="D11640">
        <f>--GST2</f>
        <v>0</v>
      </c>
    </row>
    <row r="11641" spans="1:4">
      <c r="A11641" t="s">
        <v>18779</v>
      </c>
      <c r="D11641">
        <f>--GST2</f>
        <v>0</v>
      </c>
    </row>
    <row r="11642" spans="1:4">
      <c r="A11642" t="s">
        <v>18780</v>
      </c>
      <c r="D11642">
        <f>--GST3</f>
        <v>0</v>
      </c>
    </row>
    <row r="11643" spans="1:4">
      <c r="A11643" t="s">
        <v>18781</v>
      </c>
      <c r="D11643">
        <f>--GST3</f>
        <v>0</v>
      </c>
    </row>
    <row r="11644" spans="1:4">
      <c r="A11644" t="s">
        <v>18782</v>
      </c>
      <c r="D11644">
        <f>--GST4</f>
        <v>0</v>
      </c>
    </row>
    <row r="11645" spans="1:4">
      <c r="A11645" t="s">
        <v>18783</v>
      </c>
      <c r="D11645">
        <f>--GST4</f>
        <v>0</v>
      </c>
    </row>
    <row r="11646" spans="1:4">
      <c r="A11646" t="s">
        <v>18784</v>
      </c>
      <c r="D11646">
        <f>--GST5</f>
        <v>0</v>
      </c>
    </row>
    <row r="11647" spans="1:4">
      <c r="A11647" t="s">
        <v>18785</v>
      </c>
      <c r="D11647">
        <f>--GST5</f>
        <v>0</v>
      </c>
    </row>
    <row r="11648" spans="1:4">
      <c r="A11648" t="s">
        <v>18786</v>
      </c>
      <c r="D11648">
        <f>--GST6</f>
        <v>0</v>
      </c>
    </row>
    <row r="11649" spans="1:4">
      <c r="A11649" t="s">
        <v>18787</v>
      </c>
      <c r="D11649">
        <f>--GST6</f>
        <v>0</v>
      </c>
    </row>
    <row r="11650" spans="1:4">
      <c r="A11650" t="s">
        <v>18788</v>
      </c>
      <c r="D11650">
        <f>--GST7</f>
        <v>0</v>
      </c>
    </row>
    <row r="11651" spans="1:4">
      <c r="A11651" t="s">
        <v>18789</v>
      </c>
      <c r="D11651">
        <f>--GST7</f>
        <v>0</v>
      </c>
    </row>
    <row r="11652" spans="1:4">
      <c r="A11652" t="s">
        <v>18790</v>
      </c>
      <c r="D11652">
        <f>--GST8</f>
        <v>0</v>
      </c>
    </row>
    <row r="11653" spans="1:4">
      <c r="A11653" t="s">
        <v>18791</v>
      </c>
      <c r="D11653">
        <f>--GST8</f>
        <v>0</v>
      </c>
    </row>
    <row r="11654" spans="1:4">
      <c r="A11654" t="s">
        <v>18792</v>
      </c>
      <c r="B11654" t="s">
        <v>18793</v>
      </c>
      <c r="C11654" t="s">
        <v>18794</v>
      </c>
    </row>
    <row r="11655" spans="1:4">
      <c r="A11655" t="s">
        <v>18795</v>
      </c>
      <c r="B11655" t="s">
        <v>18793</v>
      </c>
      <c r="C11655" t="s">
        <v>18794</v>
      </c>
    </row>
    <row r="11656" spans="1:4">
      <c r="A11656" t="s">
        <v>18796</v>
      </c>
      <c r="B11656" t="s">
        <v>18797</v>
      </c>
    </row>
    <row r="11657" spans="1:4">
      <c r="A11657" t="s">
        <v>18798</v>
      </c>
      <c r="B11657" t="s">
        <v>18797</v>
      </c>
    </row>
    <row r="11658" spans="1:4">
      <c r="A11658" t="s">
        <v>18799</v>
      </c>
      <c r="B11658" t="s">
        <v>18800</v>
      </c>
      <c r="C11658" t="s">
        <v>16178</v>
      </c>
    </row>
    <row r="11659" spans="1:4">
      <c r="A11659" t="s">
        <v>18801</v>
      </c>
      <c r="B11659" t="s">
        <v>18800</v>
      </c>
      <c r="C11659" t="s">
        <v>16178</v>
      </c>
    </row>
    <row r="11660" spans="1:4">
      <c r="A11660" t="s">
        <v>18802</v>
      </c>
      <c r="B11660" t="s">
        <v>18803</v>
      </c>
    </row>
    <row r="11661" spans="1:4">
      <c r="A11661" t="s">
        <v>18804</v>
      </c>
      <c r="B11661" t="s">
        <v>18803</v>
      </c>
    </row>
    <row r="11662" spans="1:4">
      <c r="A11662" t="s">
        <v>18805</v>
      </c>
      <c r="B11662" t="s">
        <v>18806</v>
      </c>
      <c r="C11662" t="s">
        <v>18807</v>
      </c>
    </row>
    <row r="11663" spans="1:4">
      <c r="A11663" t="s">
        <v>18808</v>
      </c>
      <c r="B11663" t="s">
        <v>18806</v>
      </c>
      <c r="C11663" t="s">
        <v>18807</v>
      </c>
    </row>
    <row r="11664" spans="1:4">
      <c r="A11664" t="s">
        <v>18809</v>
      </c>
      <c r="B11664" t="s">
        <v>18810</v>
      </c>
      <c r="C11664" t="s">
        <v>18811</v>
      </c>
    </row>
    <row r="11665" spans="1:3">
      <c r="A11665" t="s">
        <v>18812</v>
      </c>
      <c r="B11665" t="s">
        <v>18810</v>
      </c>
      <c r="C11665" t="s">
        <v>18811</v>
      </c>
    </row>
    <row r="11666" spans="1:3">
      <c r="A11666" t="s">
        <v>18813</v>
      </c>
      <c r="B11666" t="s">
        <v>18814</v>
      </c>
    </row>
    <row r="11667" spans="1:3">
      <c r="A11667" t="s">
        <v>18815</v>
      </c>
      <c r="B11667" t="s">
        <v>18814</v>
      </c>
    </row>
    <row r="11668" spans="1:3">
      <c r="A11668" t="s">
        <v>18816</v>
      </c>
      <c r="B11668" t="s">
        <v>18817</v>
      </c>
      <c r="C11668" t="s">
        <v>18818</v>
      </c>
    </row>
    <row r="11669" spans="1:3">
      <c r="A11669" t="s">
        <v>18819</v>
      </c>
      <c r="B11669" t="s">
        <v>18817</v>
      </c>
      <c r="C11669" t="s">
        <v>18818</v>
      </c>
    </row>
    <row r="11670" spans="1:3">
      <c r="A11670" t="s">
        <v>18820</v>
      </c>
      <c r="B11670" t="s">
        <v>18821</v>
      </c>
    </row>
    <row r="11671" spans="1:3">
      <c r="A11671" t="s">
        <v>18822</v>
      </c>
      <c r="B11671" t="s">
        <v>18821</v>
      </c>
    </row>
    <row r="11672" spans="1:3">
      <c r="A11672" t="s">
        <v>18823</v>
      </c>
      <c r="B11672" t="s">
        <v>18824</v>
      </c>
      <c r="C11672" t="s">
        <v>18825</v>
      </c>
    </row>
    <row r="11673" spans="1:3">
      <c r="A11673" t="s">
        <v>18826</v>
      </c>
      <c r="B11673" t="s">
        <v>18824</v>
      </c>
      <c r="C11673" t="s">
        <v>18825</v>
      </c>
    </row>
    <row r="11674" spans="1:3">
      <c r="A11674" t="s">
        <v>18827</v>
      </c>
      <c r="B11674" t="s">
        <v>18828</v>
      </c>
    </row>
    <row r="11675" spans="1:3">
      <c r="A11675" t="s">
        <v>18829</v>
      </c>
      <c r="B11675" t="s">
        <v>18828</v>
      </c>
    </row>
    <row r="11676" spans="1:3">
      <c r="A11676" t="s">
        <v>18830</v>
      </c>
      <c r="B11676" t="s">
        <v>18831</v>
      </c>
      <c r="C11676" t="s">
        <v>18832</v>
      </c>
    </row>
    <row r="11677" spans="1:3">
      <c r="A11677" t="s">
        <v>18833</v>
      </c>
      <c r="B11677" t="s">
        <v>18831</v>
      </c>
      <c r="C11677" t="s">
        <v>18832</v>
      </c>
    </row>
    <row r="11678" spans="1:3">
      <c r="A11678" t="s">
        <v>18834</v>
      </c>
      <c r="B11678" t="s">
        <v>18835</v>
      </c>
      <c r="C11678" t="s">
        <v>18836</v>
      </c>
    </row>
    <row r="11679" spans="1:3">
      <c r="A11679" t="s">
        <v>18837</v>
      </c>
      <c r="B11679" t="s">
        <v>18835</v>
      </c>
      <c r="C11679" t="s">
        <v>18836</v>
      </c>
    </row>
    <row r="11680" spans="1:3">
      <c r="A11680" t="s">
        <v>18838</v>
      </c>
      <c r="B11680" t="s">
        <v>18839</v>
      </c>
      <c r="C11680" t="s">
        <v>18840</v>
      </c>
    </row>
    <row r="11681" spans="1:3">
      <c r="A11681" t="s">
        <v>18841</v>
      </c>
      <c r="B11681" t="s">
        <v>18839</v>
      </c>
      <c r="C11681" t="s">
        <v>18840</v>
      </c>
    </row>
    <row r="11682" spans="1:3">
      <c r="A11682" t="s">
        <v>18842</v>
      </c>
      <c r="B11682" t="s">
        <v>18843</v>
      </c>
      <c r="C11682" t="s">
        <v>18844</v>
      </c>
    </row>
    <row r="11683" spans="1:3">
      <c r="A11683" t="s">
        <v>18845</v>
      </c>
      <c r="B11683" t="s">
        <v>18843</v>
      </c>
      <c r="C11683" t="s">
        <v>18844</v>
      </c>
    </row>
    <row r="11684" spans="1:3">
      <c r="A11684" t="s">
        <v>18846</v>
      </c>
      <c r="B11684" t="s">
        <v>18847</v>
      </c>
      <c r="C11684" t="s">
        <v>18848</v>
      </c>
    </row>
    <row r="11685" spans="1:3">
      <c r="A11685" t="s">
        <v>18849</v>
      </c>
      <c r="B11685" t="s">
        <v>18847</v>
      </c>
      <c r="C11685" t="s">
        <v>18848</v>
      </c>
    </row>
    <row r="11686" spans="1:3">
      <c r="A11686" t="s">
        <v>18850</v>
      </c>
      <c r="B11686" t="s">
        <v>18851</v>
      </c>
      <c r="C11686" t="s">
        <v>18852</v>
      </c>
    </row>
    <row r="11687" spans="1:3">
      <c r="A11687" t="s">
        <v>18853</v>
      </c>
      <c r="B11687" t="s">
        <v>18851</v>
      </c>
      <c r="C11687" t="s">
        <v>18852</v>
      </c>
    </row>
    <row r="11688" spans="1:3">
      <c r="A11688" t="s">
        <v>18854</v>
      </c>
      <c r="B11688" t="s">
        <v>18855</v>
      </c>
      <c r="C11688" t="s">
        <v>18856</v>
      </c>
    </row>
    <row r="11689" spans="1:3">
      <c r="A11689" t="s">
        <v>18857</v>
      </c>
      <c r="B11689" t="s">
        <v>18855</v>
      </c>
      <c r="C11689" t="s">
        <v>18856</v>
      </c>
    </row>
    <row r="11690" spans="1:3">
      <c r="A11690" t="s">
        <v>18858</v>
      </c>
      <c r="B11690" t="s">
        <v>18859</v>
      </c>
      <c r="C11690" t="s">
        <v>18860</v>
      </c>
    </row>
    <row r="11691" spans="1:3">
      <c r="A11691" t="s">
        <v>18861</v>
      </c>
      <c r="B11691" t="s">
        <v>18859</v>
      </c>
      <c r="C11691" t="s">
        <v>18860</v>
      </c>
    </row>
    <row r="11692" spans="1:3">
      <c r="A11692" t="s">
        <v>18862</v>
      </c>
      <c r="B11692" t="s">
        <v>18863</v>
      </c>
      <c r="C11692" t="s">
        <v>18864</v>
      </c>
    </row>
    <row r="11693" spans="1:3">
      <c r="A11693" t="s">
        <v>18865</v>
      </c>
      <c r="B11693" t="s">
        <v>18863</v>
      </c>
      <c r="C11693" t="s">
        <v>18864</v>
      </c>
    </row>
    <row r="11694" spans="1:3">
      <c r="A11694" t="s">
        <v>18866</v>
      </c>
      <c r="B11694" t="s">
        <v>18867</v>
      </c>
      <c r="C11694" t="s">
        <v>18868</v>
      </c>
    </row>
    <row r="11695" spans="1:3">
      <c r="A11695" t="s">
        <v>18869</v>
      </c>
      <c r="B11695" t="s">
        <v>18867</v>
      </c>
      <c r="C11695" t="s">
        <v>18868</v>
      </c>
    </row>
    <row r="11696" spans="1:3">
      <c r="A11696" t="s">
        <v>18870</v>
      </c>
      <c r="B11696" t="s">
        <v>18871</v>
      </c>
      <c r="C11696" t="s">
        <v>18872</v>
      </c>
    </row>
    <row r="11697" spans="1:3">
      <c r="A11697" t="s">
        <v>18873</v>
      </c>
      <c r="B11697" t="s">
        <v>18871</v>
      </c>
      <c r="C11697" t="s">
        <v>18872</v>
      </c>
    </row>
    <row r="11698" spans="1:3">
      <c r="A11698" t="s">
        <v>18874</v>
      </c>
      <c r="B11698" t="s">
        <v>18875</v>
      </c>
      <c r="C11698" t="s">
        <v>18876</v>
      </c>
    </row>
    <row r="11699" spans="1:3">
      <c r="A11699" t="s">
        <v>18877</v>
      </c>
      <c r="B11699" t="s">
        <v>18875</v>
      </c>
      <c r="C11699" t="s">
        <v>18876</v>
      </c>
    </row>
    <row r="11700" spans="1:3">
      <c r="A11700" t="s">
        <v>18878</v>
      </c>
      <c r="B11700" t="s">
        <v>18879</v>
      </c>
    </row>
    <row r="11701" spans="1:3">
      <c r="A11701" t="s">
        <v>18880</v>
      </c>
      <c r="B11701" t="s">
        <v>18879</v>
      </c>
    </row>
    <row r="11702" spans="1:3">
      <c r="A11702" t="s">
        <v>18881</v>
      </c>
      <c r="B11702" t="s">
        <v>3055</v>
      </c>
      <c r="C11702" t="s">
        <v>3056</v>
      </c>
    </row>
    <row r="11703" spans="1:3">
      <c r="A11703" t="s">
        <v>18882</v>
      </c>
      <c r="B11703" t="s">
        <v>3055</v>
      </c>
      <c r="C11703" t="s">
        <v>3056</v>
      </c>
    </row>
    <row r="11704" spans="1:3">
      <c r="A11704" t="s">
        <v>18883</v>
      </c>
      <c r="B11704" t="s">
        <v>18884</v>
      </c>
      <c r="C11704" t="s">
        <v>18885</v>
      </c>
    </row>
    <row r="11705" spans="1:3">
      <c r="A11705" t="s">
        <v>18886</v>
      </c>
      <c r="B11705" t="s">
        <v>18884</v>
      </c>
      <c r="C11705" t="s">
        <v>18885</v>
      </c>
    </row>
    <row r="11706" spans="1:3">
      <c r="A11706" t="s">
        <v>18887</v>
      </c>
      <c r="B11706" t="s">
        <v>18888</v>
      </c>
      <c r="C11706" t="s">
        <v>18889</v>
      </c>
    </row>
    <row r="11707" spans="1:3">
      <c r="A11707" t="s">
        <v>18890</v>
      </c>
      <c r="B11707" t="s">
        <v>18888</v>
      </c>
      <c r="C11707" t="s">
        <v>18889</v>
      </c>
    </row>
    <row r="11708" spans="1:3">
      <c r="A11708" t="s">
        <v>18891</v>
      </c>
      <c r="B11708" t="s">
        <v>18892</v>
      </c>
      <c r="C11708" t="s">
        <v>18893</v>
      </c>
    </row>
    <row r="11709" spans="1:3">
      <c r="A11709" t="s">
        <v>18894</v>
      </c>
      <c r="B11709" t="s">
        <v>18892</v>
      </c>
      <c r="C11709" t="s">
        <v>18893</v>
      </c>
    </row>
    <row r="11710" spans="1:3">
      <c r="A11710" t="s">
        <v>18895</v>
      </c>
      <c r="B11710" t="s">
        <v>18896</v>
      </c>
      <c r="C11710" t="s">
        <v>18897</v>
      </c>
    </row>
    <row r="11711" spans="1:3">
      <c r="A11711" t="s">
        <v>18898</v>
      </c>
      <c r="B11711" t="s">
        <v>18896</v>
      </c>
      <c r="C11711" t="s">
        <v>18897</v>
      </c>
    </row>
    <row r="11712" spans="1:3">
      <c r="A11712" t="s">
        <v>18899</v>
      </c>
      <c r="B11712" t="s">
        <v>18900</v>
      </c>
      <c r="C11712" t="s">
        <v>18901</v>
      </c>
    </row>
    <row r="11713" spans="1:3">
      <c r="A11713" t="s">
        <v>18902</v>
      </c>
      <c r="B11713" t="s">
        <v>18900</v>
      </c>
      <c r="C11713" t="s">
        <v>18901</v>
      </c>
    </row>
    <row r="11714" spans="1:3">
      <c r="A11714" t="s">
        <v>18903</v>
      </c>
      <c r="B11714" t="s">
        <v>18904</v>
      </c>
      <c r="C11714" t="s">
        <v>18905</v>
      </c>
    </row>
    <row r="11715" spans="1:3">
      <c r="A11715" t="s">
        <v>18906</v>
      </c>
      <c r="B11715" t="s">
        <v>18904</v>
      </c>
      <c r="C11715" t="s">
        <v>18905</v>
      </c>
    </row>
    <row r="11716" spans="1:3">
      <c r="A11716" t="s">
        <v>18907</v>
      </c>
      <c r="B11716" t="s">
        <v>18908</v>
      </c>
      <c r="C11716" t="s">
        <v>18909</v>
      </c>
    </row>
    <row r="11717" spans="1:3">
      <c r="A11717" t="s">
        <v>18910</v>
      </c>
      <c r="B11717" t="s">
        <v>18908</v>
      </c>
      <c r="C11717" t="s">
        <v>18909</v>
      </c>
    </row>
    <row r="11718" spans="1:3">
      <c r="A11718" t="s">
        <v>18911</v>
      </c>
      <c r="B11718" t="s">
        <v>18912</v>
      </c>
    </row>
    <row r="11719" spans="1:3">
      <c r="A11719" t="s">
        <v>18913</v>
      </c>
      <c r="B11719" t="s">
        <v>18912</v>
      </c>
    </row>
    <row r="11720" spans="1:3">
      <c r="A11720" t="s">
        <v>18914</v>
      </c>
      <c r="B11720" t="s">
        <v>18915</v>
      </c>
      <c r="C11720" t="s">
        <v>18916</v>
      </c>
    </row>
    <row r="11721" spans="1:3">
      <c r="A11721" t="s">
        <v>18917</v>
      </c>
      <c r="B11721" t="s">
        <v>18915</v>
      </c>
      <c r="C11721" t="s">
        <v>18916</v>
      </c>
    </row>
    <row r="11722" spans="1:3">
      <c r="A11722" t="s">
        <v>18918</v>
      </c>
      <c r="B11722" t="s">
        <v>18919</v>
      </c>
    </row>
    <row r="11723" spans="1:3">
      <c r="A11723" t="s">
        <v>18920</v>
      </c>
      <c r="B11723" t="s">
        <v>18919</v>
      </c>
    </row>
    <row r="11724" spans="1:3">
      <c r="A11724" t="s">
        <v>18921</v>
      </c>
      <c r="B11724" t="s">
        <v>18922</v>
      </c>
      <c r="C11724" t="s">
        <v>18923</v>
      </c>
    </row>
    <row r="11725" spans="1:3">
      <c r="A11725" t="s">
        <v>18924</v>
      </c>
      <c r="B11725" t="s">
        <v>18922</v>
      </c>
      <c r="C11725" t="s">
        <v>18923</v>
      </c>
    </row>
    <row r="11726" spans="1:3">
      <c r="A11726" t="s">
        <v>18925</v>
      </c>
      <c r="B11726" t="s">
        <v>18926</v>
      </c>
      <c r="C11726" t="s">
        <v>18927</v>
      </c>
    </row>
    <row r="11727" spans="1:3">
      <c r="A11727" t="s">
        <v>18928</v>
      </c>
      <c r="B11727" t="s">
        <v>18926</v>
      </c>
      <c r="C11727" t="s">
        <v>18927</v>
      </c>
    </row>
    <row r="11728" spans="1:3">
      <c r="A11728" t="s">
        <v>18929</v>
      </c>
      <c r="B11728" t="s">
        <v>18930</v>
      </c>
    </row>
    <row r="11729" spans="1:4">
      <c r="A11729" t="s">
        <v>18931</v>
      </c>
      <c r="B11729" t="s">
        <v>18930</v>
      </c>
    </row>
    <row r="11730" spans="1:4">
      <c r="A11730" t="s">
        <v>18932</v>
      </c>
      <c r="B11730" t="s">
        <v>18933</v>
      </c>
      <c r="C11730" t="s">
        <v>18934</v>
      </c>
    </row>
    <row r="11731" spans="1:4">
      <c r="A11731" t="s">
        <v>18935</v>
      </c>
      <c r="B11731" t="s">
        <v>18933</v>
      </c>
      <c r="C11731" t="s">
        <v>18934</v>
      </c>
    </row>
    <row r="11732" spans="1:4">
      <c r="A11732" t="s">
        <v>18936</v>
      </c>
      <c r="B11732" t="s">
        <v>18937</v>
      </c>
      <c r="C11732" t="s">
        <v>18938</v>
      </c>
    </row>
    <row r="11733" spans="1:4">
      <c r="A11733" t="s">
        <v>18939</v>
      </c>
      <c r="B11733" t="s">
        <v>18937</v>
      </c>
      <c r="C11733" t="s">
        <v>18938</v>
      </c>
    </row>
    <row r="11734" spans="1:4">
      <c r="A11734" t="s">
        <v>18940</v>
      </c>
      <c r="D11734" t="e">
        <f>--Empty</f>
        <v>#NAME?</v>
      </c>
    </row>
    <row r="11735" spans="1:4">
      <c r="A11735" t="s">
        <v>18941</v>
      </c>
      <c r="D11735" t="e">
        <f>--Empty</f>
        <v>#NAME?</v>
      </c>
    </row>
    <row r="11736" spans="1:4">
      <c r="A11736" t="s">
        <v>18942</v>
      </c>
      <c r="D11736" t="e">
        <f>--Empty</f>
        <v>#NAME?</v>
      </c>
    </row>
    <row r="11737" spans="1:4">
      <c r="A11737" t="s">
        <v>18943</v>
      </c>
      <c r="D11737" t="e">
        <f>--Empty</f>
        <v>#NAME?</v>
      </c>
    </row>
    <row r="11738" spans="1:4">
      <c r="A11738" t="s">
        <v>18944</v>
      </c>
      <c r="D11738" t="e">
        <f>--Empty</f>
        <v>#NAME?</v>
      </c>
    </row>
    <row r="11739" spans="1:4">
      <c r="A11739" t="s">
        <v>18945</v>
      </c>
      <c r="D11739" t="e">
        <f>--Empty</f>
        <v>#NAME?</v>
      </c>
    </row>
    <row r="11740" spans="1:4">
      <c r="A11740" t="s">
        <v>18946</v>
      </c>
      <c r="D11740" t="e">
        <f>--Empty</f>
        <v>#NAME?</v>
      </c>
    </row>
    <row r="11741" spans="1:4">
      <c r="A11741" t="s">
        <v>18947</v>
      </c>
      <c r="D11741" t="e">
        <f>--Empty</f>
        <v>#NAME?</v>
      </c>
    </row>
    <row r="11742" spans="1:4">
      <c r="A11742" t="s">
        <v>18948</v>
      </c>
      <c r="D11742" t="e">
        <f>--Empty</f>
        <v>#NAME?</v>
      </c>
    </row>
    <row r="11743" spans="1:4">
      <c r="A11743" t="s">
        <v>18949</v>
      </c>
      <c r="D11743" t="e">
        <f>--Empty</f>
        <v>#NAME?</v>
      </c>
    </row>
    <row r="11744" spans="1:4">
      <c r="A11744" t="s">
        <v>18950</v>
      </c>
      <c r="D11744" t="e">
        <f>--Empty</f>
        <v>#NAME?</v>
      </c>
    </row>
    <row r="11745" spans="1:4">
      <c r="A11745" t="s">
        <v>18951</v>
      </c>
      <c r="D11745" t="e">
        <f>--Empty</f>
        <v>#NAME?</v>
      </c>
    </row>
    <row r="11746" spans="1:4">
      <c r="A11746" t="s">
        <v>18952</v>
      </c>
      <c r="D11746" t="e">
        <f>--Empty</f>
        <v>#NAME?</v>
      </c>
    </row>
    <row r="11747" spans="1:4">
      <c r="A11747" t="s">
        <v>18953</v>
      </c>
      <c r="D11747" t="e">
        <f>--Empty</f>
        <v>#NAME?</v>
      </c>
    </row>
    <row r="11748" spans="1:4">
      <c r="A11748" t="s">
        <v>18954</v>
      </c>
      <c r="D11748" t="e">
        <f>--Empty</f>
        <v>#NAME?</v>
      </c>
    </row>
    <row r="11749" spans="1:4">
      <c r="A11749" t="s">
        <v>18955</v>
      </c>
      <c r="D11749" t="e">
        <f>--Empty</f>
        <v>#NAME?</v>
      </c>
    </row>
    <row r="11750" spans="1:4">
      <c r="A11750" t="s">
        <v>18956</v>
      </c>
      <c r="D11750" t="e">
        <f>--AlexaAntiMouseAb</f>
        <v>#NAME?</v>
      </c>
    </row>
    <row r="11751" spans="1:4">
      <c r="A11751" t="s">
        <v>18957</v>
      </c>
      <c r="D11751" t="e">
        <f>--AlexaAntiMouseAb</f>
        <v>#NAME?</v>
      </c>
    </row>
    <row r="11752" spans="1:4">
      <c r="A11752" t="s">
        <v>18958</v>
      </c>
      <c r="D11752" t="e">
        <f>--Control14</f>
        <v>#NAME?</v>
      </c>
    </row>
    <row r="11753" spans="1:4">
      <c r="A11753" t="s">
        <v>18959</v>
      </c>
      <c r="D11753" t="e">
        <f>--Control14</f>
        <v>#NAME?</v>
      </c>
    </row>
    <row r="11754" spans="1:4">
      <c r="A11754" t="s">
        <v>18960</v>
      </c>
      <c r="D11754" t="e">
        <f>--BiotinAb1</f>
        <v>#NAME?</v>
      </c>
    </row>
    <row r="11755" spans="1:4">
      <c r="A11755" t="s">
        <v>18961</v>
      </c>
      <c r="D11755" t="e">
        <f>--BiotinAb1</f>
        <v>#NAME?</v>
      </c>
    </row>
    <row r="11756" spans="1:4">
      <c r="A11756" t="s">
        <v>18962</v>
      </c>
      <c r="D11756" t="e">
        <f>--BiotinAb2</f>
        <v>#NAME?</v>
      </c>
    </row>
    <row r="11757" spans="1:4">
      <c r="A11757" t="s">
        <v>18963</v>
      </c>
      <c r="D11757" t="e">
        <f>--BiotinAb2</f>
        <v>#NAME?</v>
      </c>
    </row>
    <row r="11758" spans="1:4">
      <c r="A11758" t="s">
        <v>18964</v>
      </c>
      <c r="D11758" t="e">
        <f>--BiotinAb3</f>
        <v>#NAME?</v>
      </c>
    </row>
    <row r="11759" spans="1:4">
      <c r="A11759" t="s">
        <v>18965</v>
      </c>
      <c r="D11759" t="e">
        <f>--BiotinAb3</f>
        <v>#NAME?</v>
      </c>
    </row>
    <row r="11760" spans="1:4">
      <c r="A11760" t="s">
        <v>18966</v>
      </c>
      <c r="D11760" t="e">
        <f>--BiotinAb4</f>
        <v>#NAME?</v>
      </c>
    </row>
    <row r="11761" spans="1:4">
      <c r="A11761" t="s">
        <v>18967</v>
      </c>
      <c r="D11761" t="e">
        <f>--BiotinAb4</f>
        <v>#NAME?</v>
      </c>
    </row>
    <row r="11762" spans="1:4">
      <c r="A11762" t="s">
        <v>18968</v>
      </c>
      <c r="D11762" t="e">
        <f>--BiotinAb5</f>
        <v>#NAME?</v>
      </c>
    </row>
    <row r="11763" spans="1:4">
      <c r="A11763" t="s">
        <v>18969</v>
      </c>
      <c r="D11763" t="e">
        <f>--BiotinAb5</f>
        <v>#NAME?</v>
      </c>
    </row>
    <row r="11764" spans="1:4">
      <c r="A11764" t="s">
        <v>18970</v>
      </c>
      <c r="D11764" t="e">
        <f>--BiotinAb6</f>
        <v>#NAME?</v>
      </c>
    </row>
    <row r="11765" spans="1:4">
      <c r="A11765" t="s">
        <v>18971</v>
      </c>
      <c r="D11765" t="e">
        <f>--BiotinAb6</f>
        <v>#NAME?</v>
      </c>
    </row>
    <row r="11766" spans="1:4">
      <c r="A11766" t="s">
        <v>18972</v>
      </c>
      <c r="D11766" t="e">
        <f>--Control16</f>
        <v>#NAME?</v>
      </c>
    </row>
    <row r="11767" spans="1:4">
      <c r="A11767" t="s">
        <v>18973</v>
      </c>
      <c r="D11767" t="e">
        <f>--Control16</f>
        <v>#NAME?</v>
      </c>
    </row>
    <row r="11768" spans="1:4">
      <c r="A11768" t="s">
        <v>18974</v>
      </c>
      <c r="D11768" t="e">
        <f>--CMK</f>
        <v>#NAME?</v>
      </c>
    </row>
    <row r="11769" spans="1:4">
      <c r="A11769" t="s">
        <v>18975</v>
      </c>
      <c r="D11769" t="e">
        <f>--CMK</f>
        <v>#NAME?</v>
      </c>
    </row>
    <row r="11770" spans="1:4">
      <c r="A11770" t="s">
        <v>18976</v>
      </c>
      <c r="D11770" t="e">
        <f>--RabbitAntiGSTAb</f>
        <v>#NAME?</v>
      </c>
    </row>
    <row r="11771" spans="1:4">
      <c r="A11771" t="s">
        <v>18977</v>
      </c>
      <c r="D11771" t="e">
        <f>--RabbitAntiGSTAb</f>
        <v>#NAME?</v>
      </c>
    </row>
    <row r="11772" spans="1:4">
      <c r="A11772" t="s">
        <v>18978</v>
      </c>
      <c r="D11772" t="e">
        <f>--V5control</f>
        <v>#NAME?</v>
      </c>
    </row>
    <row r="11773" spans="1:4">
      <c r="A11773" t="s">
        <v>18979</v>
      </c>
      <c r="D11773" t="e">
        <f>--V5control</f>
        <v>#NAME?</v>
      </c>
    </row>
    <row r="11774" spans="1:4">
      <c r="A11774" t="s">
        <v>18980</v>
      </c>
      <c r="D11774" t="e">
        <f>--Buffer</f>
        <v>#NAME?</v>
      </c>
    </row>
    <row r="11775" spans="1:4">
      <c r="A11775" t="s">
        <v>18981</v>
      </c>
      <c r="D11775" t="e">
        <f>--Buffer</f>
        <v>#NAME?</v>
      </c>
    </row>
    <row r="11776" spans="1:4">
      <c r="A11776" t="s">
        <v>18982</v>
      </c>
      <c r="D11776" t="e">
        <f>--Control17</f>
        <v>#NAME?</v>
      </c>
    </row>
    <row r="11777" spans="1:4">
      <c r="A11777" t="s">
        <v>18983</v>
      </c>
      <c r="D11777" t="e">
        <f>--Control17</f>
        <v>#NAME?</v>
      </c>
    </row>
    <row r="11778" spans="1:4">
      <c r="A11778" t="s">
        <v>18984</v>
      </c>
      <c r="D11778" t="e">
        <f>--Control18</f>
        <v>#NAME?</v>
      </c>
    </row>
    <row r="11779" spans="1:4">
      <c r="A11779" t="s">
        <v>18985</v>
      </c>
      <c r="D11779" t="e">
        <f>--Control18</f>
        <v>#NAME?</v>
      </c>
    </row>
    <row r="11780" spans="1:4">
      <c r="A11780" t="s">
        <v>18986</v>
      </c>
      <c r="D11780" t="e">
        <f>--Control19</f>
        <v>#NAME?</v>
      </c>
    </row>
    <row r="11781" spans="1:4">
      <c r="A11781" t="s">
        <v>18987</v>
      </c>
      <c r="D11781" t="e">
        <f>--Control19</f>
        <v>#NAME?</v>
      </c>
    </row>
    <row r="11782" spans="1:4">
      <c r="A11782" t="s">
        <v>18988</v>
      </c>
      <c r="D11782" t="e">
        <f>--AlexaAntiMouseAb</f>
        <v>#NAME?</v>
      </c>
    </row>
    <row r="11783" spans="1:4">
      <c r="A11783" t="s">
        <v>18989</v>
      </c>
      <c r="D11783" t="e">
        <f>--AlexaAntiMouseAb</f>
        <v>#NAME?</v>
      </c>
    </row>
    <row r="11784" spans="1:4">
      <c r="A11784" t="s">
        <v>18990</v>
      </c>
      <c r="D11784" t="e">
        <f>--Control15</f>
        <v>#NAME?</v>
      </c>
    </row>
    <row r="11785" spans="1:4">
      <c r="A11785" t="s">
        <v>18991</v>
      </c>
      <c r="D11785" t="e">
        <f>--Control15</f>
        <v>#NAME?</v>
      </c>
    </row>
    <row r="11786" spans="1:4">
      <c r="A11786" t="s">
        <v>18992</v>
      </c>
      <c r="D11786" t="e">
        <f>--AntiBiotinAb</f>
        <v>#NAME?</v>
      </c>
    </row>
    <row r="11787" spans="1:4">
      <c r="A11787" t="s">
        <v>18993</v>
      </c>
      <c r="D11787" t="e">
        <f>--AntiBiotinAb</f>
        <v>#NAME?</v>
      </c>
    </row>
    <row r="11788" spans="1:4">
      <c r="A11788" t="s">
        <v>18994</v>
      </c>
      <c r="D11788">
        <f>--BSA1</f>
        <v>0</v>
      </c>
    </row>
    <row r="11789" spans="1:4">
      <c r="A11789" t="s">
        <v>18995</v>
      </c>
      <c r="D11789">
        <f>--BSA1</f>
        <v>0</v>
      </c>
    </row>
    <row r="11790" spans="1:4">
      <c r="A11790" t="s">
        <v>18996</v>
      </c>
      <c r="D11790">
        <f>--BSA2</f>
        <v>0</v>
      </c>
    </row>
    <row r="11791" spans="1:4">
      <c r="A11791" t="s">
        <v>18997</v>
      </c>
      <c r="D11791">
        <f>--BSA2</f>
        <v>0</v>
      </c>
    </row>
    <row r="11792" spans="1:4">
      <c r="A11792" t="s">
        <v>18998</v>
      </c>
      <c r="D11792">
        <f>--BSA3</f>
        <v>0</v>
      </c>
    </row>
    <row r="11793" spans="1:4">
      <c r="A11793" t="s">
        <v>18999</v>
      </c>
      <c r="D11793">
        <f>--BSA3</f>
        <v>0</v>
      </c>
    </row>
    <row r="11794" spans="1:4">
      <c r="A11794" t="s">
        <v>19000</v>
      </c>
      <c r="D11794">
        <f>--BSA4</f>
        <v>0</v>
      </c>
    </row>
    <row r="11795" spans="1:4">
      <c r="A11795" t="s">
        <v>19001</v>
      </c>
      <c r="D11795">
        <f>--BSA4</f>
        <v>0</v>
      </c>
    </row>
    <row r="11796" spans="1:4">
      <c r="A11796" t="s">
        <v>19002</v>
      </c>
      <c r="D11796">
        <f>--BSA5</f>
        <v>0</v>
      </c>
    </row>
    <row r="11797" spans="1:4">
      <c r="A11797" t="s">
        <v>19003</v>
      </c>
      <c r="D11797">
        <f>--BSA5</f>
        <v>0</v>
      </c>
    </row>
    <row r="11798" spans="1:4">
      <c r="A11798" t="s">
        <v>19004</v>
      </c>
      <c r="B11798" t="s">
        <v>19005</v>
      </c>
      <c r="C11798" t="s">
        <v>19006</v>
      </c>
    </row>
    <row r="11799" spans="1:4">
      <c r="A11799" t="s">
        <v>19007</v>
      </c>
      <c r="B11799" t="s">
        <v>19005</v>
      </c>
      <c r="C11799" t="s">
        <v>19006</v>
      </c>
    </row>
    <row r="11800" spans="1:4">
      <c r="A11800" t="s">
        <v>19008</v>
      </c>
      <c r="B11800" t="s">
        <v>14359</v>
      </c>
      <c r="C11800" t="s">
        <v>14360</v>
      </c>
    </row>
    <row r="11801" spans="1:4">
      <c r="A11801" t="s">
        <v>19009</v>
      </c>
      <c r="B11801" t="s">
        <v>14359</v>
      </c>
      <c r="C11801" t="s">
        <v>14360</v>
      </c>
    </row>
    <row r="11802" spans="1:4">
      <c r="A11802" t="s">
        <v>19010</v>
      </c>
      <c r="B11802" t="s">
        <v>9576</v>
      </c>
    </row>
    <row r="11803" spans="1:4">
      <c r="A11803" t="s">
        <v>19011</v>
      </c>
      <c r="B11803" t="s">
        <v>9576</v>
      </c>
    </row>
    <row r="11804" spans="1:4">
      <c r="A11804" t="s">
        <v>19012</v>
      </c>
      <c r="B11804" t="s">
        <v>19013</v>
      </c>
      <c r="C11804" t="s">
        <v>19014</v>
      </c>
    </row>
    <row r="11805" spans="1:4">
      <c r="A11805" t="s">
        <v>19015</v>
      </c>
      <c r="B11805" t="s">
        <v>19013</v>
      </c>
      <c r="C11805" t="s">
        <v>19014</v>
      </c>
    </row>
    <row r="11806" spans="1:4">
      <c r="A11806" t="s">
        <v>19016</v>
      </c>
      <c r="B11806" t="s">
        <v>19017</v>
      </c>
      <c r="C11806" t="s">
        <v>19018</v>
      </c>
    </row>
    <row r="11807" spans="1:4">
      <c r="A11807" t="s">
        <v>19019</v>
      </c>
      <c r="B11807" t="s">
        <v>19017</v>
      </c>
      <c r="C11807" t="s">
        <v>19018</v>
      </c>
    </row>
    <row r="11808" spans="1:4">
      <c r="A11808" t="s">
        <v>19020</v>
      </c>
      <c r="B11808" t="s">
        <v>19021</v>
      </c>
      <c r="C11808" t="s">
        <v>19022</v>
      </c>
    </row>
    <row r="11809" spans="1:3">
      <c r="A11809" t="s">
        <v>19023</v>
      </c>
      <c r="B11809" t="s">
        <v>19021</v>
      </c>
      <c r="C11809" t="s">
        <v>19022</v>
      </c>
    </row>
    <row r="11810" spans="1:3">
      <c r="A11810" t="s">
        <v>19024</v>
      </c>
      <c r="B11810" t="s">
        <v>19025</v>
      </c>
      <c r="C11810" t="s">
        <v>19026</v>
      </c>
    </row>
    <row r="11811" spans="1:3">
      <c r="A11811" t="s">
        <v>19027</v>
      </c>
      <c r="B11811" t="s">
        <v>19025</v>
      </c>
      <c r="C11811" t="s">
        <v>19026</v>
      </c>
    </row>
    <row r="11812" spans="1:3">
      <c r="A11812" t="s">
        <v>19028</v>
      </c>
      <c r="B11812" t="s">
        <v>14872</v>
      </c>
      <c r="C11812" t="s">
        <v>14873</v>
      </c>
    </row>
    <row r="11813" spans="1:3">
      <c r="A11813" t="s">
        <v>19029</v>
      </c>
      <c r="B11813" t="s">
        <v>14872</v>
      </c>
      <c r="C11813" t="s">
        <v>14873</v>
      </c>
    </row>
    <row r="11814" spans="1:3">
      <c r="A11814" t="s">
        <v>19030</v>
      </c>
      <c r="B11814" t="s">
        <v>19031</v>
      </c>
    </row>
    <row r="11815" spans="1:3">
      <c r="A11815" t="s">
        <v>19032</v>
      </c>
      <c r="B11815" t="s">
        <v>19031</v>
      </c>
    </row>
    <row r="11816" spans="1:3">
      <c r="A11816" t="s">
        <v>19033</v>
      </c>
      <c r="B11816" t="s">
        <v>19034</v>
      </c>
      <c r="C11816" t="s">
        <v>19035</v>
      </c>
    </row>
    <row r="11817" spans="1:3">
      <c r="A11817" t="s">
        <v>19036</v>
      </c>
      <c r="B11817" t="s">
        <v>19034</v>
      </c>
      <c r="C11817" t="s">
        <v>19035</v>
      </c>
    </row>
    <row r="11818" spans="1:3">
      <c r="A11818" t="s">
        <v>19037</v>
      </c>
      <c r="B11818" t="s">
        <v>19038</v>
      </c>
      <c r="C11818" t="s">
        <v>19039</v>
      </c>
    </row>
    <row r="11819" spans="1:3">
      <c r="A11819" t="s">
        <v>19040</v>
      </c>
      <c r="B11819" t="s">
        <v>19038</v>
      </c>
      <c r="C11819" t="s">
        <v>19039</v>
      </c>
    </row>
    <row r="11820" spans="1:3">
      <c r="A11820" t="s">
        <v>19041</v>
      </c>
      <c r="B11820" t="s">
        <v>18225</v>
      </c>
    </row>
    <row r="11821" spans="1:3">
      <c r="A11821" t="s">
        <v>19042</v>
      </c>
      <c r="B11821" t="s">
        <v>18225</v>
      </c>
    </row>
    <row r="11822" spans="1:3">
      <c r="A11822" t="s">
        <v>19043</v>
      </c>
      <c r="B11822" t="s">
        <v>2752</v>
      </c>
      <c r="C11822" t="s">
        <v>2753</v>
      </c>
    </row>
    <row r="11823" spans="1:3">
      <c r="A11823" t="s">
        <v>19044</v>
      </c>
      <c r="B11823" t="s">
        <v>2752</v>
      </c>
      <c r="C11823" t="s">
        <v>2753</v>
      </c>
    </row>
    <row r="11824" spans="1:3">
      <c r="A11824" t="s">
        <v>19045</v>
      </c>
      <c r="B11824" t="s">
        <v>1968</v>
      </c>
      <c r="C11824" t="s">
        <v>1969</v>
      </c>
    </row>
    <row r="11825" spans="1:3">
      <c r="A11825" t="s">
        <v>19046</v>
      </c>
      <c r="B11825" t="s">
        <v>1968</v>
      </c>
      <c r="C11825" t="s">
        <v>1969</v>
      </c>
    </row>
    <row r="11826" spans="1:3">
      <c r="A11826" t="s">
        <v>19047</v>
      </c>
      <c r="B11826" t="s">
        <v>19048</v>
      </c>
    </row>
    <row r="11827" spans="1:3">
      <c r="A11827" t="s">
        <v>19049</v>
      </c>
      <c r="B11827" t="s">
        <v>19048</v>
      </c>
    </row>
    <row r="11828" spans="1:3">
      <c r="A11828" t="s">
        <v>19050</v>
      </c>
      <c r="B11828" t="s">
        <v>19051</v>
      </c>
      <c r="C11828" t="s">
        <v>19052</v>
      </c>
    </row>
    <row r="11829" spans="1:3">
      <c r="A11829" t="s">
        <v>19053</v>
      </c>
      <c r="B11829" t="s">
        <v>19051</v>
      </c>
      <c r="C11829" t="s">
        <v>19052</v>
      </c>
    </row>
    <row r="11830" spans="1:3">
      <c r="A11830" t="s">
        <v>19054</v>
      </c>
      <c r="B11830" t="s">
        <v>19055</v>
      </c>
      <c r="C11830" t="s">
        <v>19056</v>
      </c>
    </row>
    <row r="11831" spans="1:3">
      <c r="A11831" t="s">
        <v>19057</v>
      </c>
      <c r="B11831" t="s">
        <v>19055</v>
      </c>
      <c r="C11831" t="s">
        <v>19056</v>
      </c>
    </row>
    <row r="11832" spans="1:3">
      <c r="A11832" t="s">
        <v>19058</v>
      </c>
      <c r="B11832" t="s">
        <v>19059</v>
      </c>
      <c r="C11832" t="s">
        <v>19060</v>
      </c>
    </row>
    <row r="11833" spans="1:3">
      <c r="A11833" t="s">
        <v>19061</v>
      </c>
      <c r="B11833" t="s">
        <v>19059</v>
      </c>
      <c r="C11833" t="s">
        <v>19060</v>
      </c>
    </row>
    <row r="11834" spans="1:3">
      <c r="A11834" t="s">
        <v>19062</v>
      </c>
      <c r="B11834" t="s">
        <v>19063</v>
      </c>
      <c r="C11834" t="s">
        <v>19064</v>
      </c>
    </row>
    <row r="11835" spans="1:3">
      <c r="A11835" t="s">
        <v>19065</v>
      </c>
      <c r="B11835" t="s">
        <v>19063</v>
      </c>
      <c r="C11835" t="s">
        <v>19064</v>
      </c>
    </row>
    <row r="11836" spans="1:3">
      <c r="A11836" t="s">
        <v>19066</v>
      </c>
      <c r="B11836" t="s">
        <v>19067</v>
      </c>
      <c r="C11836" t="s">
        <v>19068</v>
      </c>
    </row>
    <row r="11837" spans="1:3">
      <c r="A11837" t="s">
        <v>19069</v>
      </c>
      <c r="B11837" t="s">
        <v>19067</v>
      </c>
      <c r="C11837" t="s">
        <v>19068</v>
      </c>
    </row>
    <row r="11838" spans="1:3">
      <c r="A11838" t="s">
        <v>19070</v>
      </c>
      <c r="B11838" t="s">
        <v>19071</v>
      </c>
      <c r="C11838" t="s">
        <v>19072</v>
      </c>
    </row>
    <row r="11839" spans="1:3">
      <c r="A11839" t="s">
        <v>19073</v>
      </c>
      <c r="B11839" t="s">
        <v>19071</v>
      </c>
      <c r="C11839" t="s">
        <v>19072</v>
      </c>
    </row>
    <row r="11840" spans="1:3">
      <c r="A11840" t="s">
        <v>19074</v>
      </c>
      <c r="B11840" t="s">
        <v>19075</v>
      </c>
      <c r="C11840" t="s">
        <v>19076</v>
      </c>
    </row>
    <row r="11841" spans="1:3">
      <c r="A11841" t="s">
        <v>19077</v>
      </c>
      <c r="B11841" t="s">
        <v>19075</v>
      </c>
      <c r="C11841" t="s">
        <v>19076</v>
      </c>
    </row>
    <row r="11842" spans="1:3">
      <c r="A11842" t="s">
        <v>19078</v>
      </c>
      <c r="B11842" t="s">
        <v>19079</v>
      </c>
      <c r="C11842" t="s">
        <v>19080</v>
      </c>
    </row>
    <row r="11843" spans="1:3">
      <c r="A11843" t="s">
        <v>19081</v>
      </c>
      <c r="B11843" t="s">
        <v>19079</v>
      </c>
      <c r="C11843" t="s">
        <v>19080</v>
      </c>
    </row>
    <row r="11844" spans="1:3">
      <c r="A11844" t="s">
        <v>19082</v>
      </c>
      <c r="B11844" t="s">
        <v>15083</v>
      </c>
      <c r="C11844" t="s">
        <v>15084</v>
      </c>
    </row>
    <row r="11845" spans="1:3">
      <c r="A11845" t="s">
        <v>19083</v>
      </c>
      <c r="B11845" t="s">
        <v>15083</v>
      </c>
      <c r="C11845" t="s">
        <v>15084</v>
      </c>
    </row>
    <row r="11846" spans="1:3">
      <c r="A11846" t="s">
        <v>19084</v>
      </c>
      <c r="B11846" t="s">
        <v>19085</v>
      </c>
      <c r="C11846" t="s">
        <v>19086</v>
      </c>
    </row>
    <row r="11847" spans="1:3">
      <c r="A11847" t="s">
        <v>19087</v>
      </c>
      <c r="B11847" t="s">
        <v>19085</v>
      </c>
      <c r="C11847" t="s">
        <v>19086</v>
      </c>
    </row>
    <row r="11848" spans="1:3">
      <c r="A11848" t="s">
        <v>19088</v>
      </c>
      <c r="B11848" t="s">
        <v>8947</v>
      </c>
      <c r="C11848" t="s">
        <v>8948</v>
      </c>
    </row>
    <row r="11849" spans="1:3">
      <c r="A11849" t="s">
        <v>19089</v>
      </c>
      <c r="B11849" t="s">
        <v>8947</v>
      </c>
      <c r="C11849" t="s">
        <v>8948</v>
      </c>
    </row>
    <row r="11850" spans="1:3">
      <c r="A11850" t="s">
        <v>19090</v>
      </c>
      <c r="B11850" t="s">
        <v>19091</v>
      </c>
      <c r="C11850" t="s">
        <v>19092</v>
      </c>
    </row>
    <row r="11851" spans="1:3">
      <c r="A11851" t="s">
        <v>19093</v>
      </c>
      <c r="B11851" t="s">
        <v>19091</v>
      </c>
      <c r="C11851" t="s">
        <v>19092</v>
      </c>
    </row>
    <row r="11852" spans="1:3">
      <c r="A11852" t="s">
        <v>19094</v>
      </c>
      <c r="B11852" t="s">
        <v>19095</v>
      </c>
      <c r="C11852" t="s">
        <v>19096</v>
      </c>
    </row>
    <row r="11853" spans="1:3">
      <c r="A11853" t="s">
        <v>19097</v>
      </c>
      <c r="B11853" t="s">
        <v>19095</v>
      </c>
      <c r="C11853" t="s">
        <v>19096</v>
      </c>
    </row>
    <row r="11854" spans="1:3">
      <c r="A11854" t="s">
        <v>19098</v>
      </c>
      <c r="B11854" t="s">
        <v>19099</v>
      </c>
      <c r="C11854" t="s">
        <v>19100</v>
      </c>
    </row>
    <row r="11855" spans="1:3">
      <c r="A11855" t="s">
        <v>19101</v>
      </c>
      <c r="B11855" t="s">
        <v>19099</v>
      </c>
      <c r="C11855" t="s">
        <v>19100</v>
      </c>
    </row>
    <row r="11856" spans="1:3">
      <c r="A11856" t="s">
        <v>19102</v>
      </c>
      <c r="B11856" t="s">
        <v>19103</v>
      </c>
      <c r="C11856" t="s">
        <v>19104</v>
      </c>
    </row>
    <row r="11857" spans="1:3">
      <c r="A11857" t="s">
        <v>19105</v>
      </c>
      <c r="B11857" t="s">
        <v>19103</v>
      </c>
      <c r="C11857" t="s">
        <v>19104</v>
      </c>
    </row>
    <row r="11858" spans="1:3">
      <c r="A11858" t="s">
        <v>19106</v>
      </c>
      <c r="B11858" t="s">
        <v>19107</v>
      </c>
      <c r="C11858" t="s">
        <v>19108</v>
      </c>
    </row>
    <row r="11859" spans="1:3">
      <c r="A11859" t="s">
        <v>19109</v>
      </c>
      <c r="B11859" t="s">
        <v>19107</v>
      </c>
      <c r="C11859" t="s">
        <v>19108</v>
      </c>
    </row>
    <row r="11860" spans="1:3">
      <c r="A11860" t="s">
        <v>19110</v>
      </c>
      <c r="B11860" t="s">
        <v>19111</v>
      </c>
      <c r="C11860" t="s">
        <v>19112</v>
      </c>
    </row>
    <row r="11861" spans="1:3">
      <c r="A11861" t="s">
        <v>19113</v>
      </c>
      <c r="B11861" t="s">
        <v>19111</v>
      </c>
      <c r="C11861" t="s">
        <v>19112</v>
      </c>
    </row>
    <row r="11862" spans="1:3">
      <c r="A11862" t="s">
        <v>19114</v>
      </c>
      <c r="B11862" t="s">
        <v>19115</v>
      </c>
      <c r="C11862" t="s">
        <v>19116</v>
      </c>
    </row>
    <row r="11863" spans="1:3">
      <c r="A11863" t="s">
        <v>19117</v>
      </c>
      <c r="B11863" t="s">
        <v>19115</v>
      </c>
      <c r="C11863" t="s">
        <v>19116</v>
      </c>
    </row>
    <row r="11864" spans="1:3">
      <c r="A11864" t="s">
        <v>19118</v>
      </c>
      <c r="B11864" t="s">
        <v>19119</v>
      </c>
      <c r="C11864" t="s">
        <v>19120</v>
      </c>
    </row>
    <row r="11865" spans="1:3">
      <c r="A11865" t="s">
        <v>19121</v>
      </c>
      <c r="B11865" t="s">
        <v>19119</v>
      </c>
      <c r="C11865" t="s">
        <v>19120</v>
      </c>
    </row>
    <row r="11866" spans="1:3">
      <c r="A11866" t="s">
        <v>19122</v>
      </c>
      <c r="B11866" t="s">
        <v>19123</v>
      </c>
      <c r="C11866" t="s">
        <v>19124</v>
      </c>
    </row>
    <row r="11867" spans="1:3">
      <c r="A11867" t="s">
        <v>19125</v>
      </c>
      <c r="B11867" t="s">
        <v>19123</v>
      </c>
      <c r="C11867" t="s">
        <v>19124</v>
      </c>
    </row>
    <row r="11868" spans="1:3">
      <c r="A11868" t="s">
        <v>19126</v>
      </c>
      <c r="B11868" t="s">
        <v>19127</v>
      </c>
      <c r="C11868" t="s">
        <v>19128</v>
      </c>
    </row>
    <row r="11869" spans="1:3">
      <c r="A11869" t="s">
        <v>19129</v>
      </c>
      <c r="B11869" t="s">
        <v>19127</v>
      </c>
      <c r="C11869" t="s">
        <v>19128</v>
      </c>
    </row>
    <row r="11870" spans="1:3">
      <c r="A11870" t="s">
        <v>19130</v>
      </c>
      <c r="B11870" t="s">
        <v>19131</v>
      </c>
      <c r="C11870" t="s">
        <v>19132</v>
      </c>
    </row>
    <row r="11871" spans="1:3">
      <c r="A11871" t="s">
        <v>19133</v>
      </c>
      <c r="B11871" t="s">
        <v>19131</v>
      </c>
      <c r="C11871" t="s">
        <v>19132</v>
      </c>
    </row>
    <row r="11872" spans="1:3">
      <c r="A11872" t="s">
        <v>19134</v>
      </c>
      <c r="B11872" t="s">
        <v>19135</v>
      </c>
      <c r="C11872" t="s">
        <v>19136</v>
      </c>
    </row>
    <row r="11873" spans="1:3">
      <c r="A11873" t="s">
        <v>19137</v>
      </c>
      <c r="B11873" t="s">
        <v>19135</v>
      </c>
      <c r="C11873" t="s">
        <v>19136</v>
      </c>
    </row>
    <row r="11874" spans="1:3">
      <c r="A11874" t="s">
        <v>19138</v>
      </c>
      <c r="B11874" t="s">
        <v>19139</v>
      </c>
    </row>
    <row r="11875" spans="1:3">
      <c r="A11875" t="s">
        <v>19140</v>
      </c>
      <c r="B11875" t="s">
        <v>19139</v>
      </c>
    </row>
    <row r="11876" spans="1:3">
      <c r="A11876" t="s">
        <v>19141</v>
      </c>
      <c r="B11876" t="s">
        <v>19142</v>
      </c>
      <c r="C11876" t="s">
        <v>19143</v>
      </c>
    </row>
    <row r="11877" spans="1:3">
      <c r="A11877" t="s">
        <v>19144</v>
      </c>
      <c r="B11877" t="s">
        <v>19142</v>
      </c>
      <c r="C11877" t="s">
        <v>19143</v>
      </c>
    </row>
    <row r="11878" spans="1:3">
      <c r="A11878" t="s">
        <v>19145</v>
      </c>
      <c r="B11878" t="s">
        <v>19146</v>
      </c>
      <c r="C11878" t="s">
        <v>19147</v>
      </c>
    </row>
    <row r="11879" spans="1:3">
      <c r="A11879" t="s">
        <v>19148</v>
      </c>
      <c r="B11879" t="s">
        <v>19146</v>
      </c>
      <c r="C11879" t="s">
        <v>19147</v>
      </c>
    </row>
    <row r="11880" spans="1:3">
      <c r="A11880" t="s">
        <v>19149</v>
      </c>
      <c r="B11880" t="s">
        <v>18339</v>
      </c>
      <c r="C11880" t="s">
        <v>18340</v>
      </c>
    </row>
    <row r="11881" spans="1:3">
      <c r="A11881" t="s">
        <v>19150</v>
      </c>
      <c r="B11881" t="s">
        <v>18339</v>
      </c>
      <c r="C11881" t="s">
        <v>18340</v>
      </c>
    </row>
    <row r="11882" spans="1:3">
      <c r="A11882" t="s">
        <v>19151</v>
      </c>
      <c r="B11882" t="s">
        <v>19152</v>
      </c>
      <c r="C11882" t="s">
        <v>19153</v>
      </c>
    </row>
    <row r="11883" spans="1:3">
      <c r="A11883" t="s">
        <v>19154</v>
      </c>
      <c r="B11883" t="s">
        <v>19152</v>
      </c>
      <c r="C11883" t="s">
        <v>19153</v>
      </c>
    </row>
    <row r="11884" spans="1:3">
      <c r="A11884" t="s">
        <v>19155</v>
      </c>
      <c r="B11884" t="s">
        <v>19156</v>
      </c>
      <c r="C11884" t="s">
        <v>19157</v>
      </c>
    </row>
    <row r="11885" spans="1:3">
      <c r="A11885" t="s">
        <v>19158</v>
      </c>
      <c r="B11885" t="s">
        <v>19156</v>
      </c>
      <c r="C11885" t="s">
        <v>19157</v>
      </c>
    </row>
    <row r="11886" spans="1:3">
      <c r="A11886" t="s">
        <v>19159</v>
      </c>
      <c r="B11886" t="s">
        <v>19160</v>
      </c>
    </row>
    <row r="11887" spans="1:3">
      <c r="A11887" t="s">
        <v>19161</v>
      </c>
      <c r="B11887" t="s">
        <v>19160</v>
      </c>
    </row>
    <row r="11888" spans="1:3">
      <c r="A11888" t="s">
        <v>19162</v>
      </c>
      <c r="B11888" t="s">
        <v>19163</v>
      </c>
      <c r="C11888" t="s">
        <v>19164</v>
      </c>
    </row>
    <row r="11889" spans="1:4">
      <c r="A11889" t="s">
        <v>19165</v>
      </c>
      <c r="B11889" t="s">
        <v>19163</v>
      </c>
      <c r="C11889" t="s">
        <v>19164</v>
      </c>
    </row>
    <row r="11890" spans="1:4">
      <c r="A11890" t="s">
        <v>19166</v>
      </c>
      <c r="B11890" t="s">
        <v>19167</v>
      </c>
      <c r="C11890" t="s">
        <v>19168</v>
      </c>
    </row>
    <row r="11891" spans="1:4">
      <c r="A11891" t="s">
        <v>19169</v>
      </c>
      <c r="B11891" t="s">
        <v>19167</v>
      </c>
      <c r="C11891" t="s">
        <v>19168</v>
      </c>
    </row>
    <row r="11892" spans="1:4">
      <c r="A11892" t="s">
        <v>19170</v>
      </c>
      <c r="B11892" t="s">
        <v>19171</v>
      </c>
      <c r="C11892" t="s">
        <v>19172</v>
      </c>
    </row>
    <row r="11893" spans="1:4">
      <c r="A11893" t="s">
        <v>19173</v>
      </c>
      <c r="B11893" t="s">
        <v>19171</v>
      </c>
      <c r="C11893" t="s">
        <v>19172</v>
      </c>
    </row>
    <row r="11894" spans="1:4">
      <c r="A11894" t="s">
        <v>19174</v>
      </c>
      <c r="D11894">
        <f>--GST1</f>
        <v>0</v>
      </c>
    </row>
    <row r="11895" spans="1:4">
      <c r="A11895" t="s">
        <v>19175</v>
      </c>
      <c r="D11895">
        <f>--GST1</f>
        <v>0</v>
      </c>
    </row>
    <row r="11896" spans="1:4">
      <c r="A11896" t="s">
        <v>19176</v>
      </c>
      <c r="D11896">
        <f>--GST2</f>
        <v>0</v>
      </c>
    </row>
    <row r="11897" spans="1:4">
      <c r="A11897" t="s">
        <v>19177</v>
      </c>
      <c r="D11897">
        <f>--GST2</f>
        <v>0</v>
      </c>
    </row>
    <row r="11898" spans="1:4">
      <c r="A11898" t="s">
        <v>19178</v>
      </c>
      <c r="D11898">
        <f>--GST3</f>
        <v>0</v>
      </c>
    </row>
    <row r="11899" spans="1:4">
      <c r="A11899" t="s">
        <v>19179</v>
      </c>
      <c r="D11899">
        <f>--GST3</f>
        <v>0</v>
      </c>
    </row>
    <row r="11900" spans="1:4">
      <c r="A11900" t="s">
        <v>19180</v>
      </c>
      <c r="D11900">
        <f>--GST4</f>
        <v>0</v>
      </c>
    </row>
    <row r="11901" spans="1:4">
      <c r="A11901" t="s">
        <v>19181</v>
      </c>
      <c r="D11901">
        <f>--GST4</f>
        <v>0</v>
      </c>
    </row>
    <row r="11902" spans="1:4">
      <c r="A11902" t="s">
        <v>19182</v>
      </c>
      <c r="D11902">
        <f>--GST5</f>
        <v>0</v>
      </c>
    </row>
    <row r="11903" spans="1:4">
      <c r="A11903" t="s">
        <v>19183</v>
      </c>
      <c r="D11903">
        <f>--GST5</f>
        <v>0</v>
      </c>
    </row>
    <row r="11904" spans="1:4">
      <c r="A11904" t="s">
        <v>19184</v>
      </c>
      <c r="D11904">
        <f>--GST6</f>
        <v>0</v>
      </c>
    </row>
    <row r="11905" spans="1:4">
      <c r="A11905" t="s">
        <v>19185</v>
      </c>
      <c r="D11905">
        <f>--GST6</f>
        <v>0</v>
      </c>
    </row>
    <row r="11906" spans="1:4">
      <c r="A11906" t="s">
        <v>19186</v>
      </c>
      <c r="D11906">
        <f>--GST7</f>
        <v>0</v>
      </c>
    </row>
    <row r="11907" spans="1:4">
      <c r="A11907" t="s">
        <v>19187</v>
      </c>
      <c r="D11907">
        <f>--GST7</f>
        <v>0</v>
      </c>
    </row>
    <row r="11908" spans="1:4">
      <c r="A11908" t="s">
        <v>19188</v>
      </c>
      <c r="D11908">
        <f>--GST8</f>
        <v>0</v>
      </c>
    </row>
    <row r="11909" spans="1:4">
      <c r="A11909" t="s">
        <v>19189</v>
      </c>
      <c r="D11909">
        <f>--GST8</f>
        <v>0</v>
      </c>
    </row>
    <row r="11910" spans="1:4">
      <c r="A11910" t="s">
        <v>19190</v>
      </c>
      <c r="B11910" t="s">
        <v>19191</v>
      </c>
      <c r="C11910" t="s">
        <v>19192</v>
      </c>
    </row>
    <row r="11911" spans="1:4">
      <c r="A11911" t="s">
        <v>19193</v>
      </c>
      <c r="B11911" t="s">
        <v>19191</v>
      </c>
      <c r="C11911" t="s">
        <v>19192</v>
      </c>
    </row>
    <row r="11912" spans="1:4">
      <c r="A11912" t="s">
        <v>19194</v>
      </c>
      <c r="B11912" t="s">
        <v>19195</v>
      </c>
      <c r="C11912" t="s">
        <v>19196</v>
      </c>
    </row>
    <row r="11913" spans="1:4">
      <c r="A11913" t="s">
        <v>19197</v>
      </c>
      <c r="B11913" t="s">
        <v>19195</v>
      </c>
      <c r="C11913" t="s">
        <v>19196</v>
      </c>
    </row>
    <row r="11914" spans="1:4">
      <c r="A11914" t="s">
        <v>19198</v>
      </c>
      <c r="B11914" t="s">
        <v>19199</v>
      </c>
      <c r="C11914" t="s">
        <v>19200</v>
      </c>
    </row>
    <row r="11915" spans="1:4">
      <c r="A11915" t="s">
        <v>19201</v>
      </c>
      <c r="B11915" t="s">
        <v>19199</v>
      </c>
      <c r="C11915" t="s">
        <v>19200</v>
      </c>
    </row>
    <row r="11916" spans="1:4">
      <c r="A11916" t="s">
        <v>19202</v>
      </c>
      <c r="B11916" t="s">
        <v>18389</v>
      </c>
      <c r="C11916" t="s">
        <v>18390</v>
      </c>
    </row>
    <row r="11917" spans="1:4">
      <c r="A11917" t="s">
        <v>19203</v>
      </c>
      <c r="B11917" t="s">
        <v>18389</v>
      </c>
      <c r="C11917" t="s">
        <v>18390</v>
      </c>
    </row>
    <row r="11918" spans="1:4">
      <c r="A11918" t="s">
        <v>19204</v>
      </c>
      <c r="B11918" t="s">
        <v>19205</v>
      </c>
      <c r="C11918" t="s">
        <v>19206</v>
      </c>
    </row>
    <row r="11919" spans="1:4">
      <c r="A11919" t="s">
        <v>19207</v>
      </c>
      <c r="B11919" t="s">
        <v>19205</v>
      </c>
      <c r="C11919" t="s">
        <v>19206</v>
      </c>
    </row>
    <row r="11920" spans="1:4">
      <c r="A11920" t="s">
        <v>19208</v>
      </c>
      <c r="B11920" t="s">
        <v>19209</v>
      </c>
      <c r="C11920" t="s">
        <v>19210</v>
      </c>
    </row>
    <row r="11921" spans="1:3">
      <c r="A11921" t="s">
        <v>19211</v>
      </c>
      <c r="B11921" t="s">
        <v>19209</v>
      </c>
      <c r="C11921" t="s">
        <v>19210</v>
      </c>
    </row>
    <row r="11922" spans="1:3">
      <c r="A11922" t="s">
        <v>19212</v>
      </c>
      <c r="B11922" t="s">
        <v>15905</v>
      </c>
      <c r="C11922" t="s">
        <v>15906</v>
      </c>
    </row>
    <row r="11923" spans="1:3">
      <c r="A11923" t="s">
        <v>19213</v>
      </c>
      <c r="B11923" t="s">
        <v>15905</v>
      </c>
      <c r="C11923" t="s">
        <v>15906</v>
      </c>
    </row>
    <row r="11924" spans="1:3">
      <c r="A11924" t="s">
        <v>19214</v>
      </c>
      <c r="B11924" t="s">
        <v>19215</v>
      </c>
      <c r="C11924" t="s">
        <v>19216</v>
      </c>
    </row>
    <row r="11925" spans="1:3">
      <c r="A11925" t="s">
        <v>19217</v>
      </c>
      <c r="B11925" t="s">
        <v>19215</v>
      </c>
      <c r="C11925" t="s">
        <v>19216</v>
      </c>
    </row>
    <row r="11926" spans="1:3">
      <c r="A11926" t="s">
        <v>19218</v>
      </c>
      <c r="B11926" t="s">
        <v>19219</v>
      </c>
      <c r="C11926" t="s">
        <v>19220</v>
      </c>
    </row>
    <row r="11927" spans="1:3">
      <c r="A11927" t="s">
        <v>19221</v>
      </c>
      <c r="B11927" t="s">
        <v>19219</v>
      </c>
      <c r="C11927" t="s">
        <v>19220</v>
      </c>
    </row>
    <row r="11928" spans="1:3">
      <c r="A11928" t="s">
        <v>19222</v>
      </c>
      <c r="B11928" t="s">
        <v>19223</v>
      </c>
      <c r="C11928" t="s">
        <v>19224</v>
      </c>
    </row>
    <row r="11929" spans="1:3">
      <c r="A11929" t="s">
        <v>19225</v>
      </c>
      <c r="B11929" t="s">
        <v>19223</v>
      </c>
      <c r="C11929" t="s">
        <v>19224</v>
      </c>
    </row>
    <row r="11930" spans="1:3">
      <c r="A11930" t="s">
        <v>19226</v>
      </c>
      <c r="B11930" t="s">
        <v>19227</v>
      </c>
    </row>
    <row r="11931" spans="1:3">
      <c r="A11931" t="s">
        <v>19228</v>
      </c>
      <c r="B11931" t="s">
        <v>19227</v>
      </c>
    </row>
    <row r="11932" spans="1:3">
      <c r="A11932" t="s">
        <v>19229</v>
      </c>
      <c r="B11932" t="s">
        <v>19230</v>
      </c>
      <c r="C11932" t="s">
        <v>19231</v>
      </c>
    </row>
    <row r="11933" spans="1:3">
      <c r="A11933" t="s">
        <v>19232</v>
      </c>
      <c r="B11933" t="s">
        <v>19230</v>
      </c>
      <c r="C11933" t="s">
        <v>19231</v>
      </c>
    </row>
    <row r="11934" spans="1:3">
      <c r="A11934" t="s">
        <v>19233</v>
      </c>
      <c r="B11934" t="s">
        <v>19234</v>
      </c>
      <c r="C11934" t="s">
        <v>19235</v>
      </c>
    </row>
    <row r="11935" spans="1:3">
      <c r="A11935" t="s">
        <v>19236</v>
      </c>
      <c r="B11935" t="s">
        <v>19234</v>
      </c>
      <c r="C11935" t="s">
        <v>19235</v>
      </c>
    </row>
    <row r="11936" spans="1:3">
      <c r="A11936" t="s">
        <v>19237</v>
      </c>
      <c r="B11936" t="s">
        <v>19238</v>
      </c>
    </row>
    <row r="11937" spans="1:3">
      <c r="A11937" t="s">
        <v>19239</v>
      </c>
      <c r="B11937" t="s">
        <v>19238</v>
      </c>
    </row>
    <row r="11938" spans="1:3">
      <c r="A11938" t="s">
        <v>19240</v>
      </c>
      <c r="B11938" t="s">
        <v>19241</v>
      </c>
      <c r="C11938" t="s">
        <v>19242</v>
      </c>
    </row>
    <row r="11939" spans="1:3">
      <c r="A11939" t="s">
        <v>19243</v>
      </c>
      <c r="B11939" t="s">
        <v>19241</v>
      </c>
      <c r="C11939" t="s">
        <v>19242</v>
      </c>
    </row>
    <row r="11940" spans="1:3">
      <c r="A11940" t="s">
        <v>19244</v>
      </c>
      <c r="B11940" t="s">
        <v>19245</v>
      </c>
      <c r="C11940" t="s">
        <v>19246</v>
      </c>
    </row>
    <row r="11941" spans="1:3">
      <c r="A11941" t="s">
        <v>19247</v>
      </c>
      <c r="B11941" t="s">
        <v>19245</v>
      </c>
      <c r="C11941" t="s">
        <v>19246</v>
      </c>
    </row>
    <row r="11942" spans="1:3">
      <c r="A11942" t="s">
        <v>19248</v>
      </c>
      <c r="B11942" t="s">
        <v>19249</v>
      </c>
      <c r="C11942" t="s">
        <v>19250</v>
      </c>
    </row>
    <row r="11943" spans="1:3">
      <c r="A11943" t="s">
        <v>19251</v>
      </c>
      <c r="B11943" t="s">
        <v>19249</v>
      </c>
      <c r="C11943" t="s">
        <v>19250</v>
      </c>
    </row>
    <row r="11944" spans="1:3">
      <c r="A11944" t="s">
        <v>19252</v>
      </c>
      <c r="B11944" t="s">
        <v>19253</v>
      </c>
      <c r="C11944" t="s">
        <v>19254</v>
      </c>
    </row>
    <row r="11945" spans="1:3">
      <c r="A11945" t="s">
        <v>19255</v>
      </c>
      <c r="B11945" t="s">
        <v>19253</v>
      </c>
      <c r="C11945" t="s">
        <v>19254</v>
      </c>
    </row>
    <row r="11946" spans="1:3">
      <c r="A11946" t="s">
        <v>19256</v>
      </c>
      <c r="B11946" t="s">
        <v>19257</v>
      </c>
      <c r="C11946" t="s">
        <v>19258</v>
      </c>
    </row>
    <row r="11947" spans="1:3">
      <c r="A11947" t="s">
        <v>19259</v>
      </c>
      <c r="B11947" t="s">
        <v>19257</v>
      </c>
      <c r="C11947" t="s">
        <v>19258</v>
      </c>
    </row>
    <row r="11948" spans="1:3">
      <c r="A11948" t="s">
        <v>19260</v>
      </c>
      <c r="B11948" t="s">
        <v>19261</v>
      </c>
      <c r="C11948" t="s">
        <v>19262</v>
      </c>
    </row>
    <row r="11949" spans="1:3">
      <c r="A11949" t="s">
        <v>19263</v>
      </c>
      <c r="B11949" t="s">
        <v>19261</v>
      </c>
      <c r="C11949" t="s">
        <v>19262</v>
      </c>
    </row>
    <row r="11950" spans="1:3">
      <c r="A11950" t="s">
        <v>19264</v>
      </c>
      <c r="B11950" t="s">
        <v>19265</v>
      </c>
      <c r="C11950" t="s">
        <v>19266</v>
      </c>
    </row>
    <row r="11951" spans="1:3">
      <c r="A11951" t="s">
        <v>19267</v>
      </c>
      <c r="B11951" t="s">
        <v>19265</v>
      </c>
      <c r="C11951" t="s">
        <v>19266</v>
      </c>
    </row>
    <row r="11952" spans="1:3">
      <c r="A11952" t="s">
        <v>19268</v>
      </c>
      <c r="B11952" t="s">
        <v>19269</v>
      </c>
      <c r="C11952" t="s">
        <v>19270</v>
      </c>
    </row>
    <row r="11953" spans="1:3">
      <c r="A11953" t="s">
        <v>19271</v>
      </c>
      <c r="B11953" t="s">
        <v>19269</v>
      </c>
      <c r="C11953" t="s">
        <v>19270</v>
      </c>
    </row>
    <row r="11954" spans="1:3">
      <c r="A11954" t="s">
        <v>19272</v>
      </c>
      <c r="B11954" t="s">
        <v>19273</v>
      </c>
      <c r="C11954" t="s">
        <v>19274</v>
      </c>
    </row>
    <row r="11955" spans="1:3">
      <c r="A11955" t="s">
        <v>19275</v>
      </c>
      <c r="B11955" t="s">
        <v>19273</v>
      </c>
      <c r="C11955" t="s">
        <v>19274</v>
      </c>
    </row>
    <row r="11956" spans="1:3">
      <c r="A11956" t="s">
        <v>19276</v>
      </c>
      <c r="B11956" t="s">
        <v>19277</v>
      </c>
      <c r="C11956" t="s">
        <v>19278</v>
      </c>
    </row>
    <row r="11957" spans="1:3">
      <c r="A11957" t="s">
        <v>19279</v>
      </c>
      <c r="B11957" t="s">
        <v>19277</v>
      </c>
      <c r="C11957" t="s">
        <v>19278</v>
      </c>
    </row>
    <row r="11958" spans="1:3">
      <c r="A11958" t="s">
        <v>19280</v>
      </c>
      <c r="B11958" t="s">
        <v>19281</v>
      </c>
      <c r="C11958" t="s">
        <v>19282</v>
      </c>
    </row>
    <row r="11959" spans="1:3">
      <c r="A11959" t="s">
        <v>19283</v>
      </c>
      <c r="B11959" t="s">
        <v>19281</v>
      </c>
      <c r="C11959" t="s">
        <v>19282</v>
      </c>
    </row>
    <row r="11960" spans="1:3">
      <c r="A11960" t="s">
        <v>19284</v>
      </c>
      <c r="B11960" t="s">
        <v>19285</v>
      </c>
      <c r="C11960" t="s">
        <v>19286</v>
      </c>
    </row>
    <row r="11961" spans="1:3">
      <c r="A11961" t="s">
        <v>19287</v>
      </c>
      <c r="B11961" t="s">
        <v>19285</v>
      </c>
      <c r="C11961" t="s">
        <v>19286</v>
      </c>
    </row>
    <row r="11962" spans="1:3">
      <c r="A11962" t="s">
        <v>19288</v>
      </c>
      <c r="B11962" t="s">
        <v>19289</v>
      </c>
      <c r="C11962" t="s">
        <v>19290</v>
      </c>
    </row>
    <row r="11963" spans="1:3">
      <c r="A11963" t="s">
        <v>19291</v>
      </c>
      <c r="B11963" t="s">
        <v>19289</v>
      </c>
      <c r="C11963" t="s">
        <v>19290</v>
      </c>
    </row>
    <row r="11964" spans="1:3">
      <c r="A11964" t="s">
        <v>19292</v>
      </c>
      <c r="B11964" t="s">
        <v>19293</v>
      </c>
      <c r="C11964" t="s">
        <v>19294</v>
      </c>
    </row>
    <row r="11965" spans="1:3">
      <c r="A11965" t="s">
        <v>19295</v>
      </c>
      <c r="B11965" t="s">
        <v>19293</v>
      </c>
      <c r="C11965" t="s">
        <v>19294</v>
      </c>
    </row>
    <row r="11966" spans="1:3">
      <c r="A11966" t="s">
        <v>19296</v>
      </c>
      <c r="B11966" t="s">
        <v>19297</v>
      </c>
    </row>
    <row r="11967" spans="1:3">
      <c r="A11967" t="s">
        <v>19298</v>
      </c>
      <c r="B11967" t="s">
        <v>19297</v>
      </c>
    </row>
    <row r="11968" spans="1:3">
      <c r="A11968" t="s">
        <v>19299</v>
      </c>
      <c r="B11968" t="s">
        <v>19300</v>
      </c>
      <c r="C11968" t="s">
        <v>19301</v>
      </c>
    </row>
    <row r="11969" spans="1:3">
      <c r="A11969" t="s">
        <v>19302</v>
      </c>
      <c r="B11969" t="s">
        <v>19300</v>
      </c>
      <c r="C11969" t="s">
        <v>19301</v>
      </c>
    </row>
    <row r="11970" spans="1:3">
      <c r="A11970" t="s">
        <v>19303</v>
      </c>
      <c r="B11970" t="s">
        <v>19304</v>
      </c>
      <c r="C11970" t="s">
        <v>19305</v>
      </c>
    </row>
    <row r="11971" spans="1:3">
      <c r="A11971" t="s">
        <v>19306</v>
      </c>
      <c r="B11971" t="s">
        <v>19304</v>
      </c>
      <c r="C11971" t="s">
        <v>19305</v>
      </c>
    </row>
    <row r="11972" spans="1:3">
      <c r="A11972" t="s">
        <v>19307</v>
      </c>
      <c r="B11972" t="s">
        <v>19308</v>
      </c>
      <c r="C11972" t="s">
        <v>19309</v>
      </c>
    </row>
    <row r="11973" spans="1:3">
      <c r="A11973" t="s">
        <v>19310</v>
      </c>
      <c r="B11973" t="s">
        <v>19308</v>
      </c>
      <c r="C11973" t="s">
        <v>19309</v>
      </c>
    </row>
    <row r="11974" spans="1:3">
      <c r="A11974" t="s">
        <v>19311</v>
      </c>
      <c r="B11974" t="s">
        <v>19312</v>
      </c>
      <c r="C11974" t="s">
        <v>19313</v>
      </c>
    </row>
    <row r="11975" spans="1:3">
      <c r="A11975" t="s">
        <v>19314</v>
      </c>
      <c r="B11975" t="s">
        <v>19312</v>
      </c>
      <c r="C11975" t="s">
        <v>19313</v>
      </c>
    </row>
    <row r="11976" spans="1:3">
      <c r="A11976" t="s">
        <v>19315</v>
      </c>
      <c r="B11976" t="s">
        <v>19316</v>
      </c>
      <c r="C11976" t="s">
        <v>19317</v>
      </c>
    </row>
    <row r="11977" spans="1:3">
      <c r="A11977" t="s">
        <v>19318</v>
      </c>
      <c r="B11977" t="s">
        <v>19316</v>
      </c>
      <c r="C11977" t="s">
        <v>19317</v>
      </c>
    </row>
    <row r="11978" spans="1:3">
      <c r="A11978" t="s">
        <v>19319</v>
      </c>
      <c r="B11978" t="s">
        <v>19320</v>
      </c>
      <c r="C11978" t="s">
        <v>19321</v>
      </c>
    </row>
    <row r="11979" spans="1:3">
      <c r="A11979" t="s">
        <v>19322</v>
      </c>
      <c r="B11979" t="s">
        <v>19320</v>
      </c>
      <c r="C11979" t="s">
        <v>19321</v>
      </c>
    </row>
    <row r="11980" spans="1:3">
      <c r="A11980" t="s">
        <v>19323</v>
      </c>
      <c r="B11980" t="s">
        <v>19324</v>
      </c>
    </row>
    <row r="11981" spans="1:3">
      <c r="A11981" t="s">
        <v>19325</v>
      </c>
      <c r="B11981" t="s">
        <v>19324</v>
      </c>
    </row>
    <row r="11982" spans="1:3">
      <c r="A11982" t="s">
        <v>19326</v>
      </c>
      <c r="B11982" t="s">
        <v>19327</v>
      </c>
      <c r="C11982" t="s">
        <v>19328</v>
      </c>
    </row>
    <row r="11983" spans="1:3">
      <c r="A11983" t="s">
        <v>19329</v>
      </c>
      <c r="B11983" t="s">
        <v>19327</v>
      </c>
      <c r="C11983" t="s">
        <v>19328</v>
      </c>
    </row>
    <row r="11984" spans="1:3">
      <c r="A11984" t="s">
        <v>19330</v>
      </c>
      <c r="B11984" t="s">
        <v>19331</v>
      </c>
      <c r="C11984" t="s">
        <v>19332</v>
      </c>
    </row>
    <row r="11985" spans="1:3">
      <c r="A11985" t="s">
        <v>19333</v>
      </c>
      <c r="B11985" t="s">
        <v>19331</v>
      </c>
      <c r="C11985" t="s">
        <v>19332</v>
      </c>
    </row>
    <row r="11986" spans="1:3">
      <c r="A11986" t="s">
        <v>19334</v>
      </c>
      <c r="B11986" t="s">
        <v>19335</v>
      </c>
      <c r="C11986" t="s">
        <v>19336</v>
      </c>
    </row>
    <row r="11987" spans="1:3">
      <c r="A11987" t="s">
        <v>19337</v>
      </c>
      <c r="B11987" t="s">
        <v>19335</v>
      </c>
      <c r="C11987" t="s">
        <v>19336</v>
      </c>
    </row>
    <row r="11988" spans="1:3">
      <c r="A11988" t="s">
        <v>19338</v>
      </c>
      <c r="B11988" t="s">
        <v>19339</v>
      </c>
      <c r="C11988" t="s">
        <v>19340</v>
      </c>
    </row>
    <row r="11989" spans="1:3">
      <c r="A11989" t="s">
        <v>19341</v>
      </c>
      <c r="B11989" t="s">
        <v>19339</v>
      </c>
      <c r="C11989" t="s">
        <v>19340</v>
      </c>
    </row>
    <row r="11990" spans="1:3">
      <c r="A11990" t="s">
        <v>19342</v>
      </c>
      <c r="B11990" t="s">
        <v>19343</v>
      </c>
    </row>
    <row r="11991" spans="1:3">
      <c r="A11991" t="s">
        <v>19344</v>
      </c>
      <c r="B11991" t="s">
        <v>19343</v>
      </c>
    </row>
    <row r="11992" spans="1:3">
      <c r="A11992" t="s">
        <v>19345</v>
      </c>
      <c r="B11992" t="s">
        <v>19346</v>
      </c>
      <c r="C11992" t="s">
        <v>19347</v>
      </c>
    </row>
    <row r="11993" spans="1:3">
      <c r="A11993" t="s">
        <v>19348</v>
      </c>
      <c r="B11993" t="s">
        <v>19346</v>
      </c>
      <c r="C11993" t="s">
        <v>19347</v>
      </c>
    </row>
    <row r="11994" spans="1:3">
      <c r="A11994" t="s">
        <v>19349</v>
      </c>
      <c r="B11994" t="s">
        <v>18528</v>
      </c>
      <c r="C11994" t="s">
        <v>18529</v>
      </c>
    </row>
    <row r="11995" spans="1:3">
      <c r="A11995" t="s">
        <v>19350</v>
      </c>
      <c r="B11995" t="s">
        <v>18528</v>
      </c>
      <c r="C11995" t="s">
        <v>18529</v>
      </c>
    </row>
    <row r="11996" spans="1:3">
      <c r="A11996" t="s">
        <v>19351</v>
      </c>
      <c r="B11996" t="s">
        <v>19352</v>
      </c>
      <c r="C11996" t="s">
        <v>19353</v>
      </c>
    </row>
    <row r="11997" spans="1:3">
      <c r="A11997" t="s">
        <v>19354</v>
      </c>
      <c r="B11997" t="s">
        <v>19352</v>
      </c>
      <c r="C11997" t="s">
        <v>19353</v>
      </c>
    </row>
    <row r="11998" spans="1:3">
      <c r="A11998" t="s">
        <v>19355</v>
      </c>
      <c r="B11998" t="s">
        <v>15942</v>
      </c>
      <c r="C11998" t="s">
        <v>15943</v>
      </c>
    </row>
    <row r="11999" spans="1:3">
      <c r="A11999" t="s">
        <v>19356</v>
      </c>
      <c r="B11999" t="s">
        <v>15942</v>
      </c>
      <c r="C11999" t="s">
        <v>15943</v>
      </c>
    </row>
    <row r="12000" spans="1:3">
      <c r="A12000" t="s">
        <v>19357</v>
      </c>
      <c r="B12000" t="s">
        <v>19358</v>
      </c>
    </row>
    <row r="12001" spans="1:4">
      <c r="A12001" t="s">
        <v>19359</v>
      </c>
      <c r="B12001" t="s">
        <v>19358</v>
      </c>
    </row>
    <row r="12002" spans="1:4">
      <c r="A12002" t="s">
        <v>19360</v>
      </c>
      <c r="B12002" t="s">
        <v>19361</v>
      </c>
      <c r="C12002" t="s">
        <v>19362</v>
      </c>
    </row>
    <row r="12003" spans="1:4">
      <c r="A12003" t="s">
        <v>19363</v>
      </c>
      <c r="B12003" t="s">
        <v>19361</v>
      </c>
      <c r="C12003" t="s">
        <v>19362</v>
      </c>
    </row>
    <row r="12004" spans="1:4">
      <c r="A12004" t="s">
        <v>19364</v>
      </c>
      <c r="B12004" t="s">
        <v>19365</v>
      </c>
      <c r="C12004" t="s">
        <v>19366</v>
      </c>
    </row>
    <row r="12005" spans="1:4">
      <c r="A12005" t="s">
        <v>19367</v>
      </c>
      <c r="B12005" t="s">
        <v>19365</v>
      </c>
      <c r="C12005" t="s">
        <v>19366</v>
      </c>
    </row>
    <row r="12006" spans="1:4">
      <c r="A12006" t="s">
        <v>19368</v>
      </c>
      <c r="D12006" t="e">
        <f>--AlexaAntiMouseAb</f>
        <v>#NAME?</v>
      </c>
    </row>
    <row r="12007" spans="1:4">
      <c r="A12007" t="s">
        <v>19369</v>
      </c>
      <c r="D12007" t="e">
        <f>--AlexaAntiMouseAb</f>
        <v>#NAME?</v>
      </c>
    </row>
    <row r="12008" spans="1:4">
      <c r="A12008" t="s">
        <v>19370</v>
      </c>
      <c r="D12008" t="e">
        <f>--Control14</f>
        <v>#NAME?</v>
      </c>
    </row>
    <row r="12009" spans="1:4">
      <c r="A12009" t="s">
        <v>19371</v>
      </c>
      <c r="D12009" t="e">
        <f>--Control14</f>
        <v>#NAME?</v>
      </c>
    </row>
    <row r="12010" spans="1:4">
      <c r="A12010" t="s">
        <v>19372</v>
      </c>
      <c r="D12010" t="e">
        <f>--BiotinAb1</f>
        <v>#NAME?</v>
      </c>
    </row>
    <row r="12011" spans="1:4">
      <c r="A12011" t="s">
        <v>19373</v>
      </c>
      <c r="D12011" t="e">
        <f>--BiotinAb1</f>
        <v>#NAME?</v>
      </c>
    </row>
    <row r="12012" spans="1:4">
      <c r="A12012" t="s">
        <v>19374</v>
      </c>
      <c r="D12012" t="e">
        <f>--BiotinAb2</f>
        <v>#NAME?</v>
      </c>
    </row>
    <row r="12013" spans="1:4">
      <c r="A12013" t="s">
        <v>19375</v>
      </c>
      <c r="D12013" t="e">
        <f>--BiotinAb2</f>
        <v>#NAME?</v>
      </c>
    </row>
    <row r="12014" spans="1:4">
      <c r="A12014" t="s">
        <v>19376</v>
      </c>
      <c r="D12014" t="e">
        <f>--BiotinAb3</f>
        <v>#NAME?</v>
      </c>
    </row>
    <row r="12015" spans="1:4">
      <c r="A12015" t="s">
        <v>19377</v>
      </c>
      <c r="D12015" t="e">
        <f>--BiotinAb3</f>
        <v>#NAME?</v>
      </c>
    </row>
    <row r="12016" spans="1:4">
      <c r="A12016" t="s">
        <v>19378</v>
      </c>
      <c r="D12016" t="e">
        <f>--BiotinAb4</f>
        <v>#NAME?</v>
      </c>
    </row>
    <row r="12017" spans="1:4">
      <c r="A12017" t="s">
        <v>19379</v>
      </c>
      <c r="D12017" t="e">
        <f>--BiotinAb4</f>
        <v>#NAME?</v>
      </c>
    </row>
    <row r="12018" spans="1:4">
      <c r="A12018" t="s">
        <v>19380</v>
      </c>
      <c r="D12018" t="e">
        <f>--BiotinAb5</f>
        <v>#NAME?</v>
      </c>
    </row>
    <row r="12019" spans="1:4">
      <c r="A12019" t="s">
        <v>19381</v>
      </c>
      <c r="D12019" t="e">
        <f>--BiotinAb5</f>
        <v>#NAME?</v>
      </c>
    </row>
    <row r="12020" spans="1:4">
      <c r="A12020" t="s">
        <v>19382</v>
      </c>
      <c r="D12020" t="e">
        <f>--BiotinAb6</f>
        <v>#NAME?</v>
      </c>
    </row>
    <row r="12021" spans="1:4">
      <c r="A12021" t="s">
        <v>19383</v>
      </c>
      <c r="D12021" t="e">
        <f>--BiotinAb6</f>
        <v>#NAME?</v>
      </c>
    </row>
    <row r="12022" spans="1:4">
      <c r="A12022" t="s">
        <v>19384</v>
      </c>
      <c r="D12022" t="e">
        <f>--Control16</f>
        <v>#NAME?</v>
      </c>
    </row>
    <row r="12023" spans="1:4">
      <c r="A12023" t="s">
        <v>19385</v>
      </c>
      <c r="D12023" t="e">
        <f>--Control16</f>
        <v>#NAME?</v>
      </c>
    </row>
    <row r="12024" spans="1:4">
      <c r="A12024" t="s">
        <v>19386</v>
      </c>
      <c r="D12024" t="e">
        <f>--CMD</f>
        <v>#NAME?</v>
      </c>
    </row>
    <row r="12025" spans="1:4">
      <c r="A12025" t="s">
        <v>19387</v>
      </c>
      <c r="D12025" t="e">
        <f>--CMD</f>
        <v>#NAME?</v>
      </c>
    </row>
    <row r="12026" spans="1:4">
      <c r="A12026" t="s">
        <v>19388</v>
      </c>
      <c r="D12026" t="e">
        <f>--RabbitAntiGSTAb</f>
        <v>#NAME?</v>
      </c>
    </row>
    <row r="12027" spans="1:4">
      <c r="A12027" t="s">
        <v>19389</v>
      </c>
      <c r="D12027" t="e">
        <f>--RabbitAntiGSTAb</f>
        <v>#NAME?</v>
      </c>
    </row>
    <row r="12028" spans="1:4">
      <c r="A12028" t="s">
        <v>19390</v>
      </c>
      <c r="D12028" t="e">
        <f>--V5control</f>
        <v>#NAME?</v>
      </c>
    </row>
    <row r="12029" spans="1:4">
      <c r="A12029" t="s">
        <v>19391</v>
      </c>
      <c r="D12029" t="e">
        <f>--V5control</f>
        <v>#NAME?</v>
      </c>
    </row>
    <row r="12030" spans="1:4">
      <c r="A12030" t="s">
        <v>19392</v>
      </c>
      <c r="D12030" t="e">
        <f>--Buffer</f>
        <v>#NAME?</v>
      </c>
    </row>
    <row r="12031" spans="1:4">
      <c r="A12031" t="s">
        <v>19393</v>
      </c>
      <c r="D12031" t="e">
        <f>--Buffer</f>
        <v>#NAME?</v>
      </c>
    </row>
    <row r="12032" spans="1:4">
      <c r="A12032" t="s">
        <v>19394</v>
      </c>
      <c r="D12032" t="e">
        <f>--Control17</f>
        <v>#NAME?</v>
      </c>
    </row>
    <row r="12033" spans="1:4">
      <c r="A12033" t="s">
        <v>19395</v>
      </c>
      <c r="D12033" t="e">
        <f>--Control17</f>
        <v>#NAME?</v>
      </c>
    </row>
    <row r="12034" spans="1:4">
      <c r="A12034" t="s">
        <v>19396</v>
      </c>
      <c r="D12034" t="e">
        <f>--Control18</f>
        <v>#NAME?</v>
      </c>
    </row>
    <row r="12035" spans="1:4">
      <c r="A12035" t="s">
        <v>19397</v>
      </c>
      <c r="D12035" t="e">
        <f>--Control18</f>
        <v>#NAME?</v>
      </c>
    </row>
    <row r="12036" spans="1:4">
      <c r="A12036" t="s">
        <v>19398</v>
      </c>
      <c r="D12036" t="e">
        <f>--Control19</f>
        <v>#NAME?</v>
      </c>
    </row>
    <row r="12037" spans="1:4">
      <c r="A12037" t="s">
        <v>19399</v>
      </c>
      <c r="D12037" t="e">
        <f>--Control19</f>
        <v>#NAME?</v>
      </c>
    </row>
    <row r="12038" spans="1:4">
      <c r="A12038" t="s">
        <v>19400</v>
      </c>
      <c r="D12038" t="e">
        <f>--AlexaAntiMouseAb</f>
        <v>#NAME?</v>
      </c>
    </row>
    <row r="12039" spans="1:4">
      <c r="A12039" t="s">
        <v>19401</v>
      </c>
      <c r="D12039" t="e">
        <f>--AlexaAntiMouseAb</f>
        <v>#NAME?</v>
      </c>
    </row>
    <row r="12040" spans="1:4">
      <c r="A12040" t="s">
        <v>19402</v>
      </c>
      <c r="D12040" t="e">
        <f>--Control15</f>
        <v>#NAME?</v>
      </c>
    </row>
    <row r="12041" spans="1:4">
      <c r="A12041" t="s">
        <v>19403</v>
      </c>
      <c r="D12041" t="e">
        <f>--Control15</f>
        <v>#NAME?</v>
      </c>
    </row>
    <row r="12042" spans="1:4">
      <c r="A12042" t="s">
        <v>19404</v>
      </c>
      <c r="D12042" t="e">
        <f>--AntiBiotinAb</f>
        <v>#NAME?</v>
      </c>
    </row>
    <row r="12043" spans="1:4">
      <c r="A12043" t="s">
        <v>19405</v>
      </c>
      <c r="D12043" t="e">
        <f>--AntiBiotinAb</f>
        <v>#NAME?</v>
      </c>
    </row>
    <row r="12044" spans="1:4">
      <c r="A12044" t="s">
        <v>19406</v>
      </c>
      <c r="D12044">
        <f>--BSA1</f>
        <v>0</v>
      </c>
    </row>
    <row r="12045" spans="1:4">
      <c r="A12045" t="s">
        <v>19407</v>
      </c>
      <c r="D12045">
        <f>--BSA1</f>
        <v>0</v>
      </c>
    </row>
    <row r="12046" spans="1:4">
      <c r="A12046" t="s">
        <v>19408</v>
      </c>
      <c r="D12046">
        <f>--BSA2</f>
        <v>0</v>
      </c>
    </row>
    <row r="12047" spans="1:4">
      <c r="A12047" t="s">
        <v>19409</v>
      </c>
      <c r="D12047">
        <f>--BSA2</f>
        <v>0</v>
      </c>
    </row>
    <row r="12048" spans="1:4">
      <c r="A12048" t="s">
        <v>19410</v>
      </c>
      <c r="D12048">
        <f>--BSA3</f>
        <v>0</v>
      </c>
    </row>
    <row r="12049" spans="1:4">
      <c r="A12049" t="s">
        <v>19411</v>
      </c>
      <c r="D12049">
        <f>--BSA3</f>
        <v>0</v>
      </c>
    </row>
    <row r="12050" spans="1:4">
      <c r="A12050" t="s">
        <v>19412</v>
      </c>
      <c r="D12050">
        <f>--BSA4</f>
        <v>0</v>
      </c>
    </row>
    <row r="12051" spans="1:4">
      <c r="A12051" t="s">
        <v>19413</v>
      </c>
      <c r="D12051">
        <f>--BSA4</f>
        <v>0</v>
      </c>
    </row>
    <row r="12052" spans="1:4">
      <c r="A12052" t="s">
        <v>19414</v>
      </c>
      <c r="D12052">
        <f>--BSA5</f>
        <v>0</v>
      </c>
    </row>
    <row r="12053" spans="1:4">
      <c r="A12053" t="s">
        <v>19415</v>
      </c>
      <c r="D12053">
        <f>--BSA5</f>
        <v>0</v>
      </c>
    </row>
    <row r="12054" spans="1:4">
      <c r="A12054" t="s">
        <v>19416</v>
      </c>
      <c r="B12054" t="s">
        <v>19417</v>
      </c>
      <c r="C12054" t="s">
        <v>19418</v>
      </c>
    </row>
    <row r="12055" spans="1:4">
      <c r="A12055" t="s">
        <v>19419</v>
      </c>
      <c r="B12055" t="s">
        <v>19417</v>
      </c>
      <c r="C12055" t="s">
        <v>19418</v>
      </c>
    </row>
    <row r="12056" spans="1:4">
      <c r="A12056" t="s">
        <v>19420</v>
      </c>
      <c r="B12056" t="s">
        <v>19421</v>
      </c>
      <c r="C12056" t="s">
        <v>19422</v>
      </c>
    </row>
    <row r="12057" spans="1:4">
      <c r="A12057" t="s">
        <v>19423</v>
      </c>
      <c r="B12057" t="s">
        <v>19421</v>
      </c>
      <c r="C12057" t="s">
        <v>19422</v>
      </c>
    </row>
    <row r="12058" spans="1:4">
      <c r="A12058" t="s">
        <v>19424</v>
      </c>
      <c r="B12058" t="s">
        <v>19425</v>
      </c>
      <c r="C12058" t="s">
        <v>19426</v>
      </c>
    </row>
    <row r="12059" spans="1:4">
      <c r="A12059" t="s">
        <v>19427</v>
      </c>
      <c r="B12059" t="s">
        <v>19425</v>
      </c>
      <c r="C12059" t="s">
        <v>19426</v>
      </c>
    </row>
    <row r="12060" spans="1:4">
      <c r="A12060" t="s">
        <v>19428</v>
      </c>
      <c r="B12060" t="s">
        <v>19429</v>
      </c>
      <c r="C12060" t="s">
        <v>19430</v>
      </c>
    </row>
    <row r="12061" spans="1:4">
      <c r="A12061" t="s">
        <v>19431</v>
      </c>
      <c r="B12061" t="s">
        <v>19429</v>
      </c>
      <c r="C12061" t="s">
        <v>19430</v>
      </c>
    </row>
    <row r="12062" spans="1:4">
      <c r="A12062" t="s">
        <v>19432</v>
      </c>
      <c r="B12062" t="s">
        <v>15301</v>
      </c>
      <c r="C12062" t="s">
        <v>15302</v>
      </c>
    </row>
    <row r="12063" spans="1:4">
      <c r="A12063" t="s">
        <v>19433</v>
      </c>
      <c r="B12063" t="s">
        <v>15301</v>
      </c>
      <c r="C12063" t="s">
        <v>15302</v>
      </c>
    </row>
    <row r="12064" spans="1:4">
      <c r="A12064" t="s">
        <v>19434</v>
      </c>
      <c r="B12064" t="s">
        <v>19435</v>
      </c>
      <c r="C12064" t="s">
        <v>19436</v>
      </c>
    </row>
    <row r="12065" spans="1:3">
      <c r="A12065" t="s">
        <v>19437</v>
      </c>
      <c r="B12065" t="s">
        <v>19435</v>
      </c>
      <c r="C12065" t="s">
        <v>19436</v>
      </c>
    </row>
    <row r="12066" spans="1:3">
      <c r="A12066" t="s">
        <v>19438</v>
      </c>
      <c r="B12066" t="s">
        <v>19439</v>
      </c>
      <c r="C12066" t="s">
        <v>19440</v>
      </c>
    </row>
    <row r="12067" spans="1:3">
      <c r="A12067" t="s">
        <v>19441</v>
      </c>
      <c r="B12067" t="s">
        <v>19439</v>
      </c>
      <c r="C12067" t="s">
        <v>19440</v>
      </c>
    </row>
    <row r="12068" spans="1:3">
      <c r="A12068" t="s">
        <v>19442</v>
      </c>
      <c r="B12068" t="s">
        <v>16139</v>
      </c>
      <c r="C12068" t="s">
        <v>16140</v>
      </c>
    </row>
    <row r="12069" spans="1:3">
      <c r="A12069" t="s">
        <v>19443</v>
      </c>
      <c r="B12069" t="s">
        <v>16139</v>
      </c>
      <c r="C12069" t="s">
        <v>16140</v>
      </c>
    </row>
    <row r="12070" spans="1:3">
      <c r="A12070" t="s">
        <v>19444</v>
      </c>
      <c r="B12070" t="s">
        <v>19445</v>
      </c>
      <c r="C12070" t="s">
        <v>19446</v>
      </c>
    </row>
    <row r="12071" spans="1:3">
      <c r="A12071" t="s">
        <v>19447</v>
      </c>
      <c r="B12071" t="s">
        <v>19445</v>
      </c>
      <c r="C12071" t="s">
        <v>19446</v>
      </c>
    </row>
    <row r="12072" spans="1:3">
      <c r="A12072" t="s">
        <v>19448</v>
      </c>
      <c r="B12072" t="s">
        <v>19449</v>
      </c>
      <c r="C12072" t="s">
        <v>19450</v>
      </c>
    </row>
    <row r="12073" spans="1:3">
      <c r="A12073" t="s">
        <v>19451</v>
      </c>
      <c r="B12073" t="s">
        <v>19449</v>
      </c>
      <c r="C12073" t="s">
        <v>19450</v>
      </c>
    </row>
    <row r="12074" spans="1:3">
      <c r="A12074" t="s">
        <v>19452</v>
      </c>
      <c r="B12074" t="s">
        <v>19453</v>
      </c>
      <c r="C12074" t="s">
        <v>19454</v>
      </c>
    </row>
    <row r="12075" spans="1:3">
      <c r="A12075" t="s">
        <v>19455</v>
      </c>
      <c r="B12075" t="s">
        <v>19453</v>
      </c>
      <c r="C12075" t="s">
        <v>19454</v>
      </c>
    </row>
    <row r="12076" spans="1:3">
      <c r="A12076" t="s">
        <v>19456</v>
      </c>
      <c r="B12076" t="s">
        <v>19457</v>
      </c>
      <c r="C12076" t="s">
        <v>19458</v>
      </c>
    </row>
    <row r="12077" spans="1:3">
      <c r="A12077" t="s">
        <v>19459</v>
      </c>
      <c r="B12077" t="s">
        <v>19457</v>
      </c>
      <c r="C12077" t="s">
        <v>19458</v>
      </c>
    </row>
    <row r="12078" spans="1:3">
      <c r="A12078" t="s">
        <v>19460</v>
      </c>
      <c r="B12078" t="s">
        <v>19461</v>
      </c>
      <c r="C12078" t="s">
        <v>19462</v>
      </c>
    </row>
    <row r="12079" spans="1:3">
      <c r="A12079" t="s">
        <v>19463</v>
      </c>
      <c r="B12079" t="s">
        <v>19461</v>
      </c>
      <c r="C12079" t="s">
        <v>19462</v>
      </c>
    </row>
    <row r="12080" spans="1:3">
      <c r="A12080" t="s">
        <v>19464</v>
      </c>
      <c r="B12080" t="s">
        <v>19465</v>
      </c>
    </row>
    <row r="12081" spans="1:3">
      <c r="A12081" t="s">
        <v>19466</v>
      </c>
      <c r="B12081" t="s">
        <v>19465</v>
      </c>
    </row>
    <row r="12082" spans="1:3">
      <c r="A12082" t="s">
        <v>19467</v>
      </c>
      <c r="B12082" t="s">
        <v>19468</v>
      </c>
      <c r="C12082" t="s">
        <v>19469</v>
      </c>
    </row>
    <row r="12083" spans="1:3">
      <c r="A12083" t="s">
        <v>19470</v>
      </c>
      <c r="B12083" t="s">
        <v>19468</v>
      </c>
      <c r="C12083" t="s">
        <v>19469</v>
      </c>
    </row>
    <row r="12084" spans="1:3">
      <c r="A12084" t="s">
        <v>19471</v>
      </c>
      <c r="B12084" t="s">
        <v>19472</v>
      </c>
      <c r="C12084" t="s">
        <v>19473</v>
      </c>
    </row>
    <row r="12085" spans="1:3">
      <c r="A12085" t="s">
        <v>19474</v>
      </c>
      <c r="B12085" t="s">
        <v>19472</v>
      </c>
      <c r="C12085" t="s">
        <v>19473</v>
      </c>
    </row>
    <row r="12086" spans="1:3">
      <c r="A12086" t="s">
        <v>19475</v>
      </c>
      <c r="B12086" t="s">
        <v>19476</v>
      </c>
      <c r="C12086" t="s">
        <v>19477</v>
      </c>
    </row>
    <row r="12087" spans="1:3">
      <c r="A12087" t="s">
        <v>19478</v>
      </c>
      <c r="B12087" t="s">
        <v>19476</v>
      </c>
      <c r="C12087" t="s">
        <v>19477</v>
      </c>
    </row>
    <row r="12088" spans="1:3">
      <c r="A12088" t="s">
        <v>19479</v>
      </c>
      <c r="B12088" t="s">
        <v>19480</v>
      </c>
      <c r="C12088" t="s">
        <v>19481</v>
      </c>
    </row>
    <row r="12089" spans="1:3">
      <c r="A12089" t="s">
        <v>19482</v>
      </c>
      <c r="B12089" t="s">
        <v>19480</v>
      </c>
      <c r="C12089" t="s">
        <v>19481</v>
      </c>
    </row>
    <row r="12090" spans="1:3">
      <c r="A12090" t="s">
        <v>19483</v>
      </c>
      <c r="B12090" t="s">
        <v>19484</v>
      </c>
      <c r="C12090" t="s">
        <v>19485</v>
      </c>
    </row>
    <row r="12091" spans="1:3">
      <c r="A12091" t="s">
        <v>19486</v>
      </c>
      <c r="B12091" t="s">
        <v>19484</v>
      </c>
      <c r="C12091" t="s">
        <v>19485</v>
      </c>
    </row>
    <row r="12092" spans="1:3">
      <c r="A12092" t="s">
        <v>19487</v>
      </c>
      <c r="B12092" t="s">
        <v>19488</v>
      </c>
      <c r="C12092" t="s">
        <v>19489</v>
      </c>
    </row>
    <row r="12093" spans="1:3">
      <c r="A12093" t="s">
        <v>19490</v>
      </c>
      <c r="B12093" t="s">
        <v>19488</v>
      </c>
      <c r="C12093" t="s">
        <v>19489</v>
      </c>
    </row>
    <row r="12094" spans="1:3">
      <c r="A12094" t="s">
        <v>19491</v>
      </c>
      <c r="B12094" t="s">
        <v>19492</v>
      </c>
      <c r="C12094" t="s">
        <v>19493</v>
      </c>
    </row>
    <row r="12095" spans="1:3">
      <c r="A12095" t="s">
        <v>19494</v>
      </c>
      <c r="B12095" t="s">
        <v>19492</v>
      </c>
      <c r="C12095" t="s">
        <v>19493</v>
      </c>
    </row>
    <row r="12096" spans="1:3">
      <c r="A12096" t="s">
        <v>19495</v>
      </c>
      <c r="B12096" t="s">
        <v>19496</v>
      </c>
      <c r="C12096" t="s">
        <v>19497</v>
      </c>
    </row>
    <row r="12097" spans="1:3">
      <c r="A12097" t="s">
        <v>19498</v>
      </c>
      <c r="B12097" t="s">
        <v>19496</v>
      </c>
      <c r="C12097" t="s">
        <v>19497</v>
      </c>
    </row>
    <row r="12098" spans="1:3">
      <c r="A12098" t="s">
        <v>19499</v>
      </c>
      <c r="B12098" t="s">
        <v>19500</v>
      </c>
      <c r="C12098" t="s">
        <v>19501</v>
      </c>
    </row>
    <row r="12099" spans="1:3">
      <c r="A12099" t="s">
        <v>19502</v>
      </c>
      <c r="B12099" t="s">
        <v>19500</v>
      </c>
      <c r="C12099" t="s">
        <v>19501</v>
      </c>
    </row>
    <row r="12100" spans="1:3">
      <c r="A12100" t="s">
        <v>19503</v>
      </c>
      <c r="B12100" t="s">
        <v>19504</v>
      </c>
      <c r="C12100" t="s">
        <v>19505</v>
      </c>
    </row>
    <row r="12101" spans="1:3">
      <c r="A12101" t="s">
        <v>19506</v>
      </c>
      <c r="B12101" t="s">
        <v>19504</v>
      </c>
      <c r="C12101" t="s">
        <v>19505</v>
      </c>
    </row>
    <row r="12102" spans="1:3">
      <c r="A12102" t="s">
        <v>19507</v>
      </c>
      <c r="B12102" t="s">
        <v>19508</v>
      </c>
      <c r="C12102" t="s">
        <v>19509</v>
      </c>
    </row>
    <row r="12103" spans="1:3">
      <c r="A12103" t="s">
        <v>19510</v>
      </c>
      <c r="B12103" t="s">
        <v>19508</v>
      </c>
      <c r="C12103" t="s">
        <v>19509</v>
      </c>
    </row>
    <row r="12104" spans="1:3">
      <c r="A12104" t="s">
        <v>19511</v>
      </c>
      <c r="B12104" t="s">
        <v>19512</v>
      </c>
      <c r="C12104" t="s">
        <v>19513</v>
      </c>
    </row>
    <row r="12105" spans="1:3">
      <c r="A12105" t="s">
        <v>19514</v>
      </c>
      <c r="B12105" t="s">
        <v>19512</v>
      </c>
      <c r="C12105" t="s">
        <v>19513</v>
      </c>
    </row>
    <row r="12106" spans="1:3">
      <c r="A12106" t="s">
        <v>19515</v>
      </c>
      <c r="B12106" t="s">
        <v>19516</v>
      </c>
      <c r="C12106" t="s">
        <v>19517</v>
      </c>
    </row>
    <row r="12107" spans="1:3">
      <c r="A12107" t="s">
        <v>19518</v>
      </c>
      <c r="B12107" t="s">
        <v>19516</v>
      </c>
      <c r="C12107" t="s">
        <v>19517</v>
      </c>
    </row>
    <row r="12108" spans="1:3">
      <c r="A12108" t="s">
        <v>19519</v>
      </c>
      <c r="B12108" t="s">
        <v>19520</v>
      </c>
      <c r="C12108" t="s">
        <v>19521</v>
      </c>
    </row>
    <row r="12109" spans="1:3">
      <c r="A12109" t="s">
        <v>19522</v>
      </c>
      <c r="B12109" t="s">
        <v>19520</v>
      </c>
      <c r="C12109" t="s">
        <v>19521</v>
      </c>
    </row>
    <row r="12110" spans="1:3">
      <c r="A12110" t="s">
        <v>19523</v>
      </c>
      <c r="B12110" t="s">
        <v>19524</v>
      </c>
      <c r="C12110" t="s">
        <v>19525</v>
      </c>
    </row>
    <row r="12111" spans="1:3">
      <c r="A12111" t="s">
        <v>19526</v>
      </c>
      <c r="B12111" t="s">
        <v>19524</v>
      </c>
      <c r="C12111" t="s">
        <v>19525</v>
      </c>
    </row>
    <row r="12112" spans="1:3">
      <c r="A12112" t="s">
        <v>19527</v>
      </c>
      <c r="B12112" t="s">
        <v>19528</v>
      </c>
      <c r="C12112" t="s">
        <v>19529</v>
      </c>
    </row>
    <row r="12113" spans="1:3">
      <c r="A12113" t="s">
        <v>19530</v>
      </c>
      <c r="B12113" t="s">
        <v>19528</v>
      </c>
      <c r="C12113" t="s">
        <v>19529</v>
      </c>
    </row>
    <row r="12114" spans="1:3">
      <c r="A12114" t="s">
        <v>19531</v>
      </c>
      <c r="B12114" t="s">
        <v>19532</v>
      </c>
      <c r="C12114" t="s">
        <v>19533</v>
      </c>
    </row>
    <row r="12115" spans="1:3">
      <c r="A12115" t="s">
        <v>19534</v>
      </c>
      <c r="B12115" t="s">
        <v>19532</v>
      </c>
      <c r="C12115" t="s">
        <v>19533</v>
      </c>
    </row>
    <row r="12116" spans="1:3">
      <c r="A12116" t="s">
        <v>19535</v>
      </c>
      <c r="B12116" t="s">
        <v>475</v>
      </c>
      <c r="C12116" t="s">
        <v>476</v>
      </c>
    </row>
    <row r="12117" spans="1:3">
      <c r="A12117" t="s">
        <v>19536</v>
      </c>
      <c r="B12117" t="s">
        <v>475</v>
      </c>
      <c r="C12117" t="s">
        <v>476</v>
      </c>
    </row>
    <row r="12118" spans="1:3">
      <c r="A12118" t="s">
        <v>19537</v>
      </c>
      <c r="B12118" t="s">
        <v>19538</v>
      </c>
    </row>
    <row r="12119" spans="1:3">
      <c r="A12119" t="s">
        <v>19539</v>
      </c>
      <c r="B12119" t="s">
        <v>19538</v>
      </c>
    </row>
    <row r="12120" spans="1:3">
      <c r="A12120" t="s">
        <v>19540</v>
      </c>
      <c r="B12120" t="s">
        <v>19541</v>
      </c>
    </row>
    <row r="12121" spans="1:3">
      <c r="A12121" t="s">
        <v>19542</v>
      </c>
      <c r="B12121" t="s">
        <v>19541</v>
      </c>
    </row>
    <row r="12122" spans="1:3">
      <c r="A12122" t="s">
        <v>19543</v>
      </c>
      <c r="B12122" t="s">
        <v>19544</v>
      </c>
    </row>
    <row r="12123" spans="1:3">
      <c r="A12123" t="s">
        <v>19545</v>
      </c>
      <c r="B12123" t="s">
        <v>19544</v>
      </c>
    </row>
    <row r="12124" spans="1:3">
      <c r="A12124" t="s">
        <v>19546</v>
      </c>
      <c r="B12124" t="s">
        <v>19547</v>
      </c>
      <c r="C12124" t="s">
        <v>19548</v>
      </c>
    </row>
    <row r="12125" spans="1:3">
      <c r="A12125" t="s">
        <v>19549</v>
      </c>
      <c r="B12125" t="s">
        <v>19547</v>
      </c>
      <c r="C12125" t="s">
        <v>19548</v>
      </c>
    </row>
    <row r="12126" spans="1:3">
      <c r="A12126" t="s">
        <v>19550</v>
      </c>
      <c r="B12126" t="s">
        <v>19551</v>
      </c>
      <c r="C12126" t="s">
        <v>19552</v>
      </c>
    </row>
    <row r="12127" spans="1:3">
      <c r="A12127" t="s">
        <v>19553</v>
      </c>
      <c r="B12127" t="s">
        <v>19551</v>
      </c>
      <c r="C12127" t="s">
        <v>19552</v>
      </c>
    </row>
    <row r="12128" spans="1:3">
      <c r="A12128" t="s">
        <v>19554</v>
      </c>
      <c r="B12128" t="s">
        <v>19555</v>
      </c>
      <c r="C12128" t="s">
        <v>19556</v>
      </c>
    </row>
    <row r="12129" spans="1:3">
      <c r="A12129" t="s">
        <v>19557</v>
      </c>
      <c r="B12129" t="s">
        <v>19555</v>
      </c>
      <c r="C12129" t="s">
        <v>19556</v>
      </c>
    </row>
    <row r="12130" spans="1:3">
      <c r="A12130" t="s">
        <v>19558</v>
      </c>
      <c r="B12130" t="s">
        <v>10416</v>
      </c>
    </row>
    <row r="12131" spans="1:3">
      <c r="A12131" t="s">
        <v>19559</v>
      </c>
      <c r="B12131" t="s">
        <v>10416</v>
      </c>
    </row>
    <row r="12132" spans="1:3">
      <c r="A12132" t="s">
        <v>19560</v>
      </c>
      <c r="B12132" t="s">
        <v>19561</v>
      </c>
    </row>
    <row r="12133" spans="1:3">
      <c r="A12133" t="s">
        <v>19562</v>
      </c>
      <c r="B12133" t="s">
        <v>19561</v>
      </c>
    </row>
    <row r="12134" spans="1:3">
      <c r="A12134" t="s">
        <v>19563</v>
      </c>
      <c r="B12134" t="s">
        <v>19564</v>
      </c>
    </row>
    <row r="12135" spans="1:3">
      <c r="A12135" t="s">
        <v>19565</v>
      </c>
      <c r="B12135" t="s">
        <v>19564</v>
      </c>
    </row>
    <row r="12136" spans="1:3">
      <c r="A12136" t="s">
        <v>19566</v>
      </c>
      <c r="B12136" t="s">
        <v>19567</v>
      </c>
      <c r="C12136" t="s">
        <v>19568</v>
      </c>
    </row>
    <row r="12137" spans="1:3">
      <c r="A12137" t="s">
        <v>19569</v>
      </c>
      <c r="B12137" t="s">
        <v>19567</v>
      </c>
      <c r="C12137" t="s">
        <v>19568</v>
      </c>
    </row>
    <row r="12138" spans="1:3">
      <c r="A12138" t="s">
        <v>19570</v>
      </c>
      <c r="B12138" t="s">
        <v>19571</v>
      </c>
      <c r="C12138" t="s">
        <v>19572</v>
      </c>
    </row>
    <row r="12139" spans="1:3">
      <c r="A12139" t="s">
        <v>19573</v>
      </c>
      <c r="B12139" t="s">
        <v>19571</v>
      </c>
      <c r="C12139" t="s">
        <v>19572</v>
      </c>
    </row>
    <row r="12140" spans="1:3">
      <c r="A12140" t="s">
        <v>19574</v>
      </c>
      <c r="B12140" t="s">
        <v>19575</v>
      </c>
      <c r="C12140" t="s">
        <v>19576</v>
      </c>
    </row>
    <row r="12141" spans="1:3">
      <c r="A12141" t="s">
        <v>19577</v>
      </c>
      <c r="B12141" t="s">
        <v>19575</v>
      </c>
      <c r="C12141" t="s">
        <v>19576</v>
      </c>
    </row>
    <row r="12142" spans="1:3">
      <c r="A12142" t="s">
        <v>19578</v>
      </c>
      <c r="B12142" t="s">
        <v>19579</v>
      </c>
      <c r="C12142" t="s">
        <v>19580</v>
      </c>
    </row>
    <row r="12143" spans="1:3">
      <c r="A12143" t="s">
        <v>19581</v>
      </c>
      <c r="B12143" t="s">
        <v>19579</v>
      </c>
      <c r="C12143" t="s">
        <v>19580</v>
      </c>
    </row>
    <row r="12144" spans="1:3">
      <c r="A12144" t="s">
        <v>19582</v>
      </c>
      <c r="B12144" t="s">
        <v>19583</v>
      </c>
      <c r="C12144" t="s">
        <v>19584</v>
      </c>
    </row>
    <row r="12145" spans="1:4">
      <c r="A12145" t="s">
        <v>19585</v>
      </c>
      <c r="B12145" t="s">
        <v>19583</v>
      </c>
      <c r="C12145" t="s">
        <v>19584</v>
      </c>
    </row>
    <row r="12146" spans="1:4">
      <c r="A12146" t="s">
        <v>19586</v>
      </c>
      <c r="B12146" t="s">
        <v>19587</v>
      </c>
      <c r="C12146" t="s">
        <v>19588</v>
      </c>
    </row>
    <row r="12147" spans="1:4">
      <c r="A12147" t="s">
        <v>19589</v>
      </c>
      <c r="B12147" t="s">
        <v>19587</v>
      </c>
      <c r="C12147" t="s">
        <v>19588</v>
      </c>
    </row>
    <row r="12148" spans="1:4">
      <c r="A12148" t="s">
        <v>19590</v>
      </c>
      <c r="B12148" t="s">
        <v>19591</v>
      </c>
    </row>
    <row r="12149" spans="1:4">
      <c r="A12149" t="s">
        <v>19592</v>
      </c>
      <c r="B12149" t="s">
        <v>19591</v>
      </c>
    </row>
    <row r="12150" spans="1:4">
      <c r="A12150" t="s">
        <v>19593</v>
      </c>
      <c r="D12150">
        <f>--GST1</f>
        <v>0</v>
      </c>
    </row>
    <row r="12151" spans="1:4">
      <c r="A12151" t="s">
        <v>19594</v>
      </c>
      <c r="D12151">
        <f>--GST1</f>
        <v>0</v>
      </c>
    </row>
    <row r="12152" spans="1:4">
      <c r="A12152" t="s">
        <v>19595</v>
      </c>
      <c r="D12152">
        <f>--GST2</f>
        <v>0</v>
      </c>
    </row>
    <row r="12153" spans="1:4">
      <c r="A12153" t="s">
        <v>19596</v>
      </c>
      <c r="D12153">
        <f>--GST2</f>
        <v>0</v>
      </c>
    </row>
    <row r="12154" spans="1:4">
      <c r="A12154" t="s">
        <v>19597</v>
      </c>
      <c r="D12154">
        <f>--GST3</f>
        <v>0</v>
      </c>
    </row>
    <row r="12155" spans="1:4">
      <c r="A12155" t="s">
        <v>19598</v>
      </c>
      <c r="D12155">
        <f>--GST3</f>
        <v>0</v>
      </c>
    </row>
    <row r="12156" spans="1:4">
      <c r="A12156" t="s">
        <v>19599</v>
      </c>
      <c r="D12156">
        <f>--GST4</f>
        <v>0</v>
      </c>
    </row>
    <row r="12157" spans="1:4">
      <c r="A12157" t="s">
        <v>19600</v>
      </c>
      <c r="D12157">
        <f>--GST4</f>
        <v>0</v>
      </c>
    </row>
    <row r="12158" spans="1:4">
      <c r="A12158" t="s">
        <v>19601</v>
      </c>
      <c r="D12158">
        <f>--GST5</f>
        <v>0</v>
      </c>
    </row>
    <row r="12159" spans="1:4">
      <c r="A12159" t="s">
        <v>19602</v>
      </c>
      <c r="D12159">
        <f>--GST5</f>
        <v>0</v>
      </c>
    </row>
    <row r="12160" spans="1:4">
      <c r="A12160" t="s">
        <v>19603</v>
      </c>
      <c r="D12160">
        <f>--GST6</f>
        <v>0</v>
      </c>
    </row>
    <row r="12161" spans="1:4">
      <c r="A12161" t="s">
        <v>19604</v>
      </c>
      <c r="D12161">
        <f>--GST6</f>
        <v>0</v>
      </c>
    </row>
    <row r="12162" spans="1:4">
      <c r="A12162" t="s">
        <v>19605</v>
      </c>
      <c r="D12162">
        <f>--GST7</f>
        <v>0</v>
      </c>
    </row>
    <row r="12163" spans="1:4">
      <c r="A12163" t="s">
        <v>19606</v>
      </c>
      <c r="D12163">
        <f>--GST7</f>
        <v>0</v>
      </c>
    </row>
    <row r="12164" spans="1:4">
      <c r="A12164" t="s">
        <v>19607</v>
      </c>
      <c r="D12164">
        <f>--GST8</f>
        <v>0</v>
      </c>
    </row>
    <row r="12165" spans="1:4">
      <c r="A12165" t="s">
        <v>19608</v>
      </c>
      <c r="D12165">
        <f>--GST8</f>
        <v>0</v>
      </c>
    </row>
    <row r="12166" spans="1:4">
      <c r="A12166" t="s">
        <v>19609</v>
      </c>
      <c r="B12166" t="s">
        <v>19610</v>
      </c>
    </row>
    <row r="12167" spans="1:4">
      <c r="A12167" t="s">
        <v>19611</v>
      </c>
      <c r="B12167" t="s">
        <v>19610</v>
      </c>
    </row>
    <row r="12168" spans="1:4">
      <c r="A12168" t="s">
        <v>19612</v>
      </c>
      <c r="B12168" t="s">
        <v>19613</v>
      </c>
      <c r="C12168" t="s">
        <v>19614</v>
      </c>
    </row>
    <row r="12169" spans="1:4">
      <c r="A12169" t="s">
        <v>19615</v>
      </c>
      <c r="B12169" t="s">
        <v>19613</v>
      </c>
      <c r="C12169" t="s">
        <v>19614</v>
      </c>
    </row>
    <row r="12170" spans="1:4">
      <c r="A12170" t="s">
        <v>19616</v>
      </c>
      <c r="B12170" t="s">
        <v>19617</v>
      </c>
      <c r="C12170" t="s">
        <v>19618</v>
      </c>
    </row>
    <row r="12171" spans="1:4">
      <c r="A12171" t="s">
        <v>19619</v>
      </c>
      <c r="B12171" t="s">
        <v>19617</v>
      </c>
      <c r="C12171" t="s">
        <v>19618</v>
      </c>
    </row>
    <row r="12172" spans="1:4">
      <c r="A12172" t="s">
        <v>19620</v>
      </c>
      <c r="B12172" t="s">
        <v>19621</v>
      </c>
      <c r="C12172" t="s">
        <v>19622</v>
      </c>
    </row>
    <row r="12173" spans="1:4">
      <c r="A12173" t="s">
        <v>19623</v>
      </c>
      <c r="B12173" t="s">
        <v>19621</v>
      </c>
      <c r="C12173" t="s">
        <v>19622</v>
      </c>
    </row>
    <row r="12174" spans="1:4">
      <c r="A12174" t="s">
        <v>19624</v>
      </c>
      <c r="B12174" t="s">
        <v>19625</v>
      </c>
    </row>
    <row r="12175" spans="1:4">
      <c r="A12175" t="s">
        <v>19626</v>
      </c>
      <c r="B12175" t="s">
        <v>19625</v>
      </c>
    </row>
    <row r="12176" spans="1:4">
      <c r="A12176" t="s">
        <v>19627</v>
      </c>
      <c r="B12176" t="s">
        <v>19628</v>
      </c>
      <c r="C12176" t="s">
        <v>19629</v>
      </c>
    </row>
    <row r="12177" spans="1:3">
      <c r="A12177" t="s">
        <v>19630</v>
      </c>
      <c r="B12177" t="s">
        <v>19628</v>
      </c>
      <c r="C12177" t="s">
        <v>19629</v>
      </c>
    </row>
    <row r="12178" spans="1:3">
      <c r="A12178" t="s">
        <v>19631</v>
      </c>
      <c r="B12178" t="s">
        <v>19632</v>
      </c>
      <c r="C12178" t="s">
        <v>19633</v>
      </c>
    </row>
    <row r="12179" spans="1:3">
      <c r="A12179" t="s">
        <v>19634</v>
      </c>
      <c r="B12179" t="s">
        <v>19632</v>
      </c>
      <c r="C12179" t="s">
        <v>19633</v>
      </c>
    </row>
    <row r="12180" spans="1:3">
      <c r="A12180" t="s">
        <v>19635</v>
      </c>
      <c r="B12180" t="s">
        <v>19636</v>
      </c>
      <c r="C12180" t="s">
        <v>19637</v>
      </c>
    </row>
    <row r="12181" spans="1:3">
      <c r="A12181" t="s">
        <v>19638</v>
      </c>
      <c r="B12181" t="s">
        <v>19636</v>
      </c>
      <c r="C12181" t="s">
        <v>19637</v>
      </c>
    </row>
    <row r="12182" spans="1:3">
      <c r="A12182" t="s">
        <v>19639</v>
      </c>
      <c r="B12182" t="s">
        <v>19640</v>
      </c>
      <c r="C12182" t="s">
        <v>19641</v>
      </c>
    </row>
    <row r="12183" spans="1:3">
      <c r="A12183" t="s">
        <v>19642</v>
      </c>
      <c r="B12183" t="s">
        <v>19640</v>
      </c>
      <c r="C12183" t="s">
        <v>19641</v>
      </c>
    </row>
    <row r="12184" spans="1:3">
      <c r="A12184" t="s">
        <v>19643</v>
      </c>
      <c r="B12184" t="s">
        <v>19644</v>
      </c>
      <c r="C12184" t="s">
        <v>19645</v>
      </c>
    </row>
    <row r="12185" spans="1:3">
      <c r="A12185" t="s">
        <v>19646</v>
      </c>
      <c r="B12185" t="s">
        <v>19644</v>
      </c>
      <c r="C12185" t="s">
        <v>19645</v>
      </c>
    </row>
    <row r="12186" spans="1:3">
      <c r="A12186" t="s">
        <v>19647</v>
      </c>
      <c r="B12186" t="s">
        <v>19648</v>
      </c>
    </row>
    <row r="12187" spans="1:3">
      <c r="A12187" t="s">
        <v>19649</v>
      </c>
      <c r="B12187" t="s">
        <v>19648</v>
      </c>
    </row>
    <row r="12188" spans="1:3">
      <c r="A12188" t="s">
        <v>19650</v>
      </c>
      <c r="B12188" t="s">
        <v>9576</v>
      </c>
    </row>
    <row r="12189" spans="1:3">
      <c r="A12189" t="s">
        <v>19651</v>
      </c>
      <c r="B12189" t="s">
        <v>9576</v>
      </c>
    </row>
    <row r="12190" spans="1:3">
      <c r="A12190" t="s">
        <v>19652</v>
      </c>
      <c r="B12190" t="s">
        <v>19653</v>
      </c>
      <c r="C12190" t="s">
        <v>19654</v>
      </c>
    </row>
    <row r="12191" spans="1:3">
      <c r="A12191" t="s">
        <v>19655</v>
      </c>
      <c r="B12191" t="s">
        <v>19653</v>
      </c>
      <c r="C12191" t="s">
        <v>19654</v>
      </c>
    </row>
    <row r="12192" spans="1:3">
      <c r="A12192" t="s">
        <v>19656</v>
      </c>
      <c r="B12192" t="s">
        <v>19657</v>
      </c>
      <c r="C12192" t="s">
        <v>19658</v>
      </c>
    </row>
    <row r="12193" spans="1:3">
      <c r="A12193" t="s">
        <v>19659</v>
      </c>
      <c r="B12193" t="s">
        <v>19657</v>
      </c>
      <c r="C12193" t="s">
        <v>19658</v>
      </c>
    </row>
    <row r="12194" spans="1:3">
      <c r="A12194" t="s">
        <v>19660</v>
      </c>
      <c r="B12194" t="s">
        <v>19661</v>
      </c>
      <c r="C12194" t="s">
        <v>19662</v>
      </c>
    </row>
    <row r="12195" spans="1:3">
      <c r="A12195" t="s">
        <v>19663</v>
      </c>
      <c r="B12195" t="s">
        <v>19661</v>
      </c>
      <c r="C12195" t="s">
        <v>19662</v>
      </c>
    </row>
    <row r="12196" spans="1:3">
      <c r="A12196" t="s">
        <v>19664</v>
      </c>
      <c r="B12196" t="s">
        <v>19665</v>
      </c>
      <c r="C12196" t="s">
        <v>19666</v>
      </c>
    </row>
    <row r="12197" spans="1:3">
      <c r="A12197" t="s">
        <v>19667</v>
      </c>
      <c r="B12197" t="s">
        <v>19665</v>
      </c>
      <c r="C12197" t="s">
        <v>19666</v>
      </c>
    </row>
    <row r="12198" spans="1:3">
      <c r="A12198" t="s">
        <v>19668</v>
      </c>
      <c r="B12198" t="s">
        <v>19669</v>
      </c>
      <c r="C12198" t="s">
        <v>19670</v>
      </c>
    </row>
    <row r="12199" spans="1:3">
      <c r="A12199" t="s">
        <v>19671</v>
      </c>
      <c r="B12199" t="s">
        <v>19669</v>
      </c>
      <c r="C12199" t="s">
        <v>19670</v>
      </c>
    </row>
    <row r="12200" spans="1:3">
      <c r="A12200" t="s">
        <v>19672</v>
      </c>
      <c r="B12200" t="s">
        <v>19673</v>
      </c>
      <c r="C12200" t="s">
        <v>19674</v>
      </c>
    </row>
    <row r="12201" spans="1:3">
      <c r="A12201" t="s">
        <v>19675</v>
      </c>
      <c r="B12201" t="s">
        <v>19673</v>
      </c>
      <c r="C12201" t="s">
        <v>19674</v>
      </c>
    </row>
    <row r="12202" spans="1:3">
      <c r="A12202" t="s">
        <v>19676</v>
      </c>
      <c r="B12202" t="s">
        <v>19677</v>
      </c>
      <c r="C12202" t="s">
        <v>19678</v>
      </c>
    </row>
    <row r="12203" spans="1:3">
      <c r="A12203" t="s">
        <v>19679</v>
      </c>
      <c r="B12203" t="s">
        <v>19677</v>
      </c>
      <c r="C12203" t="s">
        <v>19678</v>
      </c>
    </row>
    <row r="12204" spans="1:3">
      <c r="A12204" t="s">
        <v>19680</v>
      </c>
      <c r="B12204" t="s">
        <v>19681</v>
      </c>
    </row>
    <row r="12205" spans="1:3">
      <c r="A12205" t="s">
        <v>19682</v>
      </c>
      <c r="B12205" t="s">
        <v>19681</v>
      </c>
    </row>
    <row r="12206" spans="1:3">
      <c r="A12206" t="s">
        <v>19683</v>
      </c>
      <c r="B12206" t="s">
        <v>19684</v>
      </c>
      <c r="C12206" t="s">
        <v>19685</v>
      </c>
    </row>
    <row r="12207" spans="1:3">
      <c r="A12207" t="s">
        <v>19686</v>
      </c>
      <c r="B12207" t="s">
        <v>19684</v>
      </c>
      <c r="C12207" t="s">
        <v>19685</v>
      </c>
    </row>
    <row r="12208" spans="1:3">
      <c r="A12208" t="s">
        <v>19687</v>
      </c>
      <c r="B12208" t="s">
        <v>19688</v>
      </c>
      <c r="C12208" t="s">
        <v>19689</v>
      </c>
    </row>
    <row r="12209" spans="1:3">
      <c r="A12209" t="s">
        <v>19690</v>
      </c>
      <c r="B12209" t="s">
        <v>19688</v>
      </c>
      <c r="C12209" t="s">
        <v>19689</v>
      </c>
    </row>
    <row r="12210" spans="1:3">
      <c r="A12210" t="s">
        <v>19691</v>
      </c>
      <c r="B12210" t="s">
        <v>19692</v>
      </c>
    </row>
    <row r="12211" spans="1:3">
      <c r="A12211" t="s">
        <v>19693</v>
      </c>
      <c r="B12211" t="s">
        <v>19692</v>
      </c>
    </row>
    <row r="12212" spans="1:3">
      <c r="A12212" t="s">
        <v>19694</v>
      </c>
      <c r="B12212" t="s">
        <v>19695</v>
      </c>
      <c r="C12212" t="s">
        <v>19696</v>
      </c>
    </row>
    <row r="12213" spans="1:3">
      <c r="A12213" t="s">
        <v>19697</v>
      </c>
      <c r="B12213" t="s">
        <v>19695</v>
      </c>
      <c r="C12213" t="s">
        <v>19696</v>
      </c>
    </row>
    <row r="12214" spans="1:3">
      <c r="A12214" t="s">
        <v>19698</v>
      </c>
      <c r="B12214" t="s">
        <v>19699</v>
      </c>
      <c r="C12214" t="s">
        <v>19700</v>
      </c>
    </row>
    <row r="12215" spans="1:3">
      <c r="A12215" t="s">
        <v>19701</v>
      </c>
      <c r="B12215" t="s">
        <v>19699</v>
      </c>
      <c r="C12215" t="s">
        <v>19700</v>
      </c>
    </row>
    <row r="12216" spans="1:3">
      <c r="A12216" t="s">
        <v>19702</v>
      </c>
      <c r="B12216" t="s">
        <v>18888</v>
      </c>
      <c r="C12216" t="s">
        <v>18889</v>
      </c>
    </row>
    <row r="12217" spans="1:3">
      <c r="A12217" t="s">
        <v>19703</v>
      </c>
      <c r="B12217" t="s">
        <v>18888</v>
      </c>
      <c r="C12217" t="s">
        <v>18889</v>
      </c>
    </row>
    <row r="12218" spans="1:3">
      <c r="A12218" t="s">
        <v>19704</v>
      </c>
      <c r="B12218" t="s">
        <v>19705</v>
      </c>
      <c r="C12218" t="s">
        <v>19706</v>
      </c>
    </row>
    <row r="12219" spans="1:3">
      <c r="A12219" t="s">
        <v>19707</v>
      </c>
      <c r="B12219" t="s">
        <v>19705</v>
      </c>
      <c r="C12219" t="s">
        <v>19706</v>
      </c>
    </row>
    <row r="12220" spans="1:3">
      <c r="A12220" t="s">
        <v>19708</v>
      </c>
      <c r="B12220" t="s">
        <v>19709</v>
      </c>
      <c r="C12220" t="s">
        <v>19710</v>
      </c>
    </row>
    <row r="12221" spans="1:3">
      <c r="A12221" t="s">
        <v>19711</v>
      </c>
      <c r="B12221" t="s">
        <v>19709</v>
      </c>
      <c r="C12221" t="s">
        <v>19710</v>
      </c>
    </row>
    <row r="12222" spans="1:3">
      <c r="A12222" t="s">
        <v>19712</v>
      </c>
      <c r="B12222" t="s">
        <v>19713</v>
      </c>
    </row>
    <row r="12223" spans="1:3">
      <c r="A12223" t="s">
        <v>19714</v>
      </c>
      <c r="B12223" t="s">
        <v>19713</v>
      </c>
    </row>
    <row r="12224" spans="1:3">
      <c r="A12224" t="s">
        <v>19715</v>
      </c>
      <c r="B12224" t="s">
        <v>19716</v>
      </c>
      <c r="C12224" t="s">
        <v>19717</v>
      </c>
    </row>
    <row r="12225" spans="1:3">
      <c r="A12225" t="s">
        <v>19718</v>
      </c>
      <c r="B12225" t="s">
        <v>19716</v>
      </c>
      <c r="C12225" t="s">
        <v>19717</v>
      </c>
    </row>
    <row r="12226" spans="1:3">
      <c r="A12226" t="s">
        <v>19719</v>
      </c>
      <c r="B12226" t="s">
        <v>19720</v>
      </c>
      <c r="C12226" t="s">
        <v>19721</v>
      </c>
    </row>
    <row r="12227" spans="1:3">
      <c r="A12227" t="s">
        <v>19722</v>
      </c>
      <c r="B12227" t="s">
        <v>19720</v>
      </c>
      <c r="C12227" t="s">
        <v>19721</v>
      </c>
    </row>
    <row r="12228" spans="1:3">
      <c r="A12228" t="s">
        <v>19723</v>
      </c>
      <c r="B12228" t="s">
        <v>19724</v>
      </c>
      <c r="C12228" t="s">
        <v>19725</v>
      </c>
    </row>
    <row r="12229" spans="1:3">
      <c r="A12229" t="s">
        <v>19726</v>
      </c>
      <c r="B12229" t="s">
        <v>19724</v>
      </c>
      <c r="C12229" t="s">
        <v>19725</v>
      </c>
    </row>
    <row r="12230" spans="1:3">
      <c r="A12230" t="s">
        <v>19727</v>
      </c>
      <c r="B12230" t="s">
        <v>19728</v>
      </c>
      <c r="C12230" t="s">
        <v>19729</v>
      </c>
    </row>
    <row r="12231" spans="1:3">
      <c r="A12231" t="s">
        <v>19730</v>
      </c>
      <c r="B12231" t="s">
        <v>19728</v>
      </c>
      <c r="C12231" t="s">
        <v>19729</v>
      </c>
    </row>
    <row r="12232" spans="1:3">
      <c r="A12232" t="s">
        <v>19731</v>
      </c>
      <c r="B12232" t="s">
        <v>19732</v>
      </c>
      <c r="C12232" t="s">
        <v>19733</v>
      </c>
    </row>
    <row r="12233" spans="1:3">
      <c r="A12233" t="s">
        <v>19734</v>
      </c>
      <c r="B12233" t="s">
        <v>19732</v>
      </c>
      <c r="C12233" t="s">
        <v>19733</v>
      </c>
    </row>
    <row r="12234" spans="1:3">
      <c r="A12234" t="s">
        <v>19735</v>
      </c>
      <c r="B12234" t="s">
        <v>19736</v>
      </c>
      <c r="C12234" t="s">
        <v>19737</v>
      </c>
    </row>
    <row r="12235" spans="1:3">
      <c r="A12235" t="s">
        <v>19738</v>
      </c>
      <c r="B12235" t="s">
        <v>19736</v>
      </c>
      <c r="C12235" t="s">
        <v>19737</v>
      </c>
    </row>
    <row r="12236" spans="1:3">
      <c r="A12236" t="s">
        <v>19739</v>
      </c>
      <c r="B12236" t="s">
        <v>19740</v>
      </c>
      <c r="C12236" t="s">
        <v>19741</v>
      </c>
    </row>
    <row r="12237" spans="1:3">
      <c r="A12237" t="s">
        <v>19742</v>
      </c>
      <c r="B12237" t="s">
        <v>19740</v>
      </c>
      <c r="C12237" t="s">
        <v>19741</v>
      </c>
    </row>
    <row r="12238" spans="1:3">
      <c r="A12238" t="s">
        <v>19743</v>
      </c>
      <c r="B12238" t="s">
        <v>19744</v>
      </c>
      <c r="C12238" t="s">
        <v>19745</v>
      </c>
    </row>
    <row r="12239" spans="1:3">
      <c r="A12239" t="s">
        <v>19746</v>
      </c>
      <c r="B12239" t="s">
        <v>19744</v>
      </c>
      <c r="C12239" t="s">
        <v>19745</v>
      </c>
    </row>
    <row r="12240" spans="1:3">
      <c r="A12240" t="s">
        <v>19747</v>
      </c>
      <c r="B12240" t="s">
        <v>19748</v>
      </c>
      <c r="C12240" t="s">
        <v>19749</v>
      </c>
    </row>
    <row r="12241" spans="1:4">
      <c r="A12241" t="s">
        <v>19750</v>
      </c>
      <c r="B12241" t="s">
        <v>19748</v>
      </c>
      <c r="C12241" t="s">
        <v>19749</v>
      </c>
    </row>
    <row r="12242" spans="1:4">
      <c r="A12242" t="s">
        <v>19751</v>
      </c>
      <c r="B12242" t="s">
        <v>19752</v>
      </c>
      <c r="C12242" t="s">
        <v>19753</v>
      </c>
    </row>
    <row r="12243" spans="1:4">
      <c r="A12243" t="s">
        <v>19754</v>
      </c>
      <c r="B12243" t="s">
        <v>19752</v>
      </c>
      <c r="C12243" t="s">
        <v>19753</v>
      </c>
    </row>
    <row r="12244" spans="1:4">
      <c r="A12244" t="s">
        <v>19755</v>
      </c>
      <c r="B12244" t="s">
        <v>16436</v>
      </c>
      <c r="C12244" t="s">
        <v>16437</v>
      </c>
    </row>
    <row r="12245" spans="1:4">
      <c r="A12245" t="s">
        <v>19756</v>
      </c>
      <c r="B12245" t="s">
        <v>16436</v>
      </c>
      <c r="C12245" t="s">
        <v>16437</v>
      </c>
    </row>
    <row r="12246" spans="1:4">
      <c r="A12246" t="s">
        <v>19757</v>
      </c>
      <c r="D12246" t="e">
        <f>--Empty</f>
        <v>#NAME?</v>
      </c>
    </row>
    <row r="12247" spans="1:4">
      <c r="A12247" t="s">
        <v>19758</v>
      </c>
      <c r="D12247" t="e">
        <f>--Empty</f>
        <v>#NAME?</v>
      </c>
    </row>
    <row r="12248" spans="1:4">
      <c r="A12248" t="s">
        <v>19759</v>
      </c>
      <c r="D12248" t="e">
        <f>--Empty</f>
        <v>#NAME?</v>
      </c>
    </row>
    <row r="12249" spans="1:4">
      <c r="A12249" t="s">
        <v>19760</v>
      </c>
      <c r="D12249" t="e">
        <f>--Empty</f>
        <v>#NAME?</v>
      </c>
    </row>
    <row r="12250" spans="1:4">
      <c r="A12250" t="s">
        <v>19761</v>
      </c>
      <c r="D12250" t="e">
        <f>--Empty</f>
        <v>#NAME?</v>
      </c>
    </row>
    <row r="12251" spans="1:4">
      <c r="A12251" t="s">
        <v>19762</v>
      </c>
      <c r="D12251" t="e">
        <f>--Empty</f>
        <v>#NAME?</v>
      </c>
    </row>
    <row r="12252" spans="1:4">
      <c r="A12252" t="s">
        <v>19763</v>
      </c>
      <c r="D12252" t="e">
        <f>--Empty</f>
        <v>#NAME?</v>
      </c>
    </row>
    <row r="12253" spans="1:4">
      <c r="A12253" t="s">
        <v>19764</v>
      </c>
      <c r="D12253" t="e">
        <f>--Empty</f>
        <v>#NAME?</v>
      </c>
    </row>
    <row r="12254" spans="1:4">
      <c r="A12254" t="s">
        <v>19765</v>
      </c>
      <c r="D12254" t="e">
        <f>--Empty</f>
        <v>#NAME?</v>
      </c>
    </row>
    <row r="12255" spans="1:4">
      <c r="A12255" t="s">
        <v>19766</v>
      </c>
      <c r="D12255" t="e">
        <f>--Empty</f>
        <v>#NAME?</v>
      </c>
    </row>
    <row r="12256" spans="1:4">
      <c r="A12256" t="s">
        <v>19767</v>
      </c>
      <c r="D12256" t="e">
        <f>--Empty</f>
        <v>#NAME?</v>
      </c>
    </row>
    <row r="12257" spans="1:4">
      <c r="A12257" t="s">
        <v>19768</v>
      </c>
      <c r="D12257" t="e">
        <f>--Empty</f>
        <v>#NAME?</v>
      </c>
    </row>
    <row r="12258" spans="1:4">
      <c r="A12258" t="s">
        <v>19769</v>
      </c>
      <c r="D12258" t="e">
        <f>--Empty</f>
        <v>#NAME?</v>
      </c>
    </row>
    <row r="12259" spans="1:4">
      <c r="A12259" t="s">
        <v>19770</v>
      </c>
      <c r="D12259" t="e">
        <f>--Empty</f>
        <v>#NAME?</v>
      </c>
    </row>
    <row r="12260" spans="1:4">
      <c r="A12260" t="s">
        <v>19771</v>
      </c>
      <c r="D12260" t="e">
        <f>--Empty</f>
        <v>#NAME?</v>
      </c>
    </row>
    <row r="12261" spans="1:4">
      <c r="A12261" t="s">
        <v>19772</v>
      </c>
      <c r="D12261" t="e">
        <f>--Empty</f>
        <v>#NAME?</v>
      </c>
    </row>
    <row r="12262" spans="1:4">
      <c r="A12262" t="s">
        <v>19773</v>
      </c>
      <c r="D12262" t="e">
        <f>--AlexaAntiMouseAb</f>
        <v>#NAME?</v>
      </c>
    </row>
    <row r="12263" spans="1:4">
      <c r="A12263" t="s">
        <v>19774</v>
      </c>
      <c r="D12263" t="e">
        <f>--AlexaAntiMouseAb</f>
        <v>#NAME?</v>
      </c>
    </row>
    <row r="12264" spans="1:4">
      <c r="A12264" t="s">
        <v>19775</v>
      </c>
      <c r="D12264" t="e">
        <f>--Control14</f>
        <v>#NAME?</v>
      </c>
    </row>
    <row r="12265" spans="1:4">
      <c r="A12265" t="s">
        <v>19776</v>
      </c>
      <c r="D12265" t="e">
        <f>--Control14</f>
        <v>#NAME?</v>
      </c>
    </row>
    <row r="12266" spans="1:4">
      <c r="A12266" t="s">
        <v>19777</v>
      </c>
      <c r="D12266" t="e">
        <f>--BiotinAb1</f>
        <v>#NAME?</v>
      </c>
    </row>
    <row r="12267" spans="1:4">
      <c r="A12267" t="s">
        <v>19778</v>
      </c>
      <c r="D12267" t="e">
        <f>--BiotinAb1</f>
        <v>#NAME?</v>
      </c>
    </row>
    <row r="12268" spans="1:4">
      <c r="A12268" t="s">
        <v>19779</v>
      </c>
      <c r="D12268" t="e">
        <f>--BiotinAb2</f>
        <v>#NAME?</v>
      </c>
    </row>
    <row r="12269" spans="1:4">
      <c r="A12269" t="s">
        <v>19780</v>
      </c>
      <c r="D12269" t="e">
        <f>--BiotinAb2</f>
        <v>#NAME?</v>
      </c>
    </row>
    <row r="12270" spans="1:4">
      <c r="A12270" t="s">
        <v>19781</v>
      </c>
      <c r="D12270" t="e">
        <f>--BiotinAb3</f>
        <v>#NAME?</v>
      </c>
    </row>
    <row r="12271" spans="1:4">
      <c r="A12271" t="s">
        <v>19782</v>
      </c>
      <c r="D12271" t="e">
        <f>--BiotinAb3</f>
        <v>#NAME?</v>
      </c>
    </row>
    <row r="12272" spans="1:4">
      <c r="A12272" t="s">
        <v>19783</v>
      </c>
      <c r="D12272" t="e">
        <f>--BiotinAb4</f>
        <v>#NAME?</v>
      </c>
    </row>
    <row r="12273" spans="1:4">
      <c r="A12273" t="s">
        <v>19784</v>
      </c>
      <c r="D12273" t="e">
        <f>--BiotinAb4</f>
        <v>#NAME?</v>
      </c>
    </row>
    <row r="12274" spans="1:4">
      <c r="A12274" t="s">
        <v>19785</v>
      </c>
      <c r="D12274" t="e">
        <f>--BiotinAb5</f>
        <v>#NAME?</v>
      </c>
    </row>
    <row r="12275" spans="1:4">
      <c r="A12275" t="s">
        <v>19786</v>
      </c>
      <c r="D12275" t="e">
        <f>--BiotinAb5</f>
        <v>#NAME?</v>
      </c>
    </row>
    <row r="12276" spans="1:4">
      <c r="A12276" t="s">
        <v>19787</v>
      </c>
      <c r="D12276" t="e">
        <f>--BiotinAb6</f>
        <v>#NAME?</v>
      </c>
    </row>
    <row r="12277" spans="1:4">
      <c r="A12277" t="s">
        <v>19788</v>
      </c>
      <c r="D12277" t="e">
        <f>--BiotinAb6</f>
        <v>#NAME?</v>
      </c>
    </row>
    <row r="12278" spans="1:4">
      <c r="A12278" t="s">
        <v>19789</v>
      </c>
      <c r="D12278" t="e">
        <f>--Control16</f>
        <v>#NAME?</v>
      </c>
    </row>
    <row r="12279" spans="1:4">
      <c r="A12279" t="s">
        <v>19790</v>
      </c>
      <c r="D12279" t="e">
        <f>--Control16</f>
        <v>#NAME?</v>
      </c>
    </row>
    <row r="12280" spans="1:4">
      <c r="A12280" t="s">
        <v>19791</v>
      </c>
      <c r="D12280" t="e">
        <f>--CMD</f>
        <v>#NAME?</v>
      </c>
    </row>
    <row r="12281" spans="1:4">
      <c r="A12281" t="s">
        <v>19792</v>
      </c>
      <c r="D12281" t="e">
        <f>--CMD</f>
        <v>#NAME?</v>
      </c>
    </row>
    <row r="12282" spans="1:4">
      <c r="A12282" t="s">
        <v>19793</v>
      </c>
      <c r="D12282" t="e">
        <f>--RabbitAntiGSTAb</f>
        <v>#NAME?</v>
      </c>
    </row>
    <row r="12283" spans="1:4">
      <c r="A12283" t="s">
        <v>19794</v>
      </c>
      <c r="D12283" t="e">
        <f>--RabbitAntiGSTAb</f>
        <v>#NAME?</v>
      </c>
    </row>
    <row r="12284" spans="1:4">
      <c r="A12284" t="s">
        <v>19795</v>
      </c>
      <c r="D12284" t="e">
        <f>--V5control</f>
        <v>#NAME?</v>
      </c>
    </row>
    <row r="12285" spans="1:4">
      <c r="A12285" t="s">
        <v>19796</v>
      </c>
      <c r="D12285" t="e">
        <f>--V5control</f>
        <v>#NAME?</v>
      </c>
    </row>
    <row r="12286" spans="1:4">
      <c r="A12286" t="s">
        <v>19797</v>
      </c>
      <c r="D12286" t="e">
        <f>--Buffer</f>
        <v>#NAME?</v>
      </c>
    </row>
    <row r="12287" spans="1:4">
      <c r="A12287" t="s">
        <v>19798</v>
      </c>
      <c r="D12287" t="e">
        <f>--Buffer</f>
        <v>#NAME?</v>
      </c>
    </row>
    <row r="12288" spans="1:4">
      <c r="A12288" t="s">
        <v>19799</v>
      </c>
      <c r="D12288" t="e">
        <f>--Control17</f>
        <v>#NAME?</v>
      </c>
    </row>
    <row r="12289" spans="1:4">
      <c r="A12289" t="s">
        <v>19800</v>
      </c>
      <c r="D12289" t="e">
        <f>--Control17</f>
        <v>#NAME?</v>
      </c>
    </row>
    <row r="12290" spans="1:4">
      <c r="A12290" t="s">
        <v>19801</v>
      </c>
      <c r="D12290" t="e">
        <f>--Control18</f>
        <v>#NAME?</v>
      </c>
    </row>
    <row r="12291" spans="1:4">
      <c r="A12291" t="s">
        <v>19802</v>
      </c>
      <c r="D12291" t="e">
        <f>--Control18</f>
        <v>#NAME?</v>
      </c>
    </row>
    <row r="12292" spans="1:4">
      <c r="A12292" t="s">
        <v>19803</v>
      </c>
      <c r="D12292" t="e">
        <f>--Control19</f>
        <v>#NAME?</v>
      </c>
    </row>
    <row r="12293" spans="1:4">
      <c r="A12293" t="s">
        <v>19804</v>
      </c>
      <c r="D12293" t="e">
        <f>--Control19</f>
        <v>#NAME?</v>
      </c>
    </row>
    <row r="12298" spans="1:4">
      <c r="A12298" t="s">
        <v>19805</v>
      </c>
    </row>
    <row r="12299" spans="1:4">
      <c r="A12299" t="s">
        <v>19806</v>
      </c>
    </row>
  </sheetData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2014-08-11T08:04:55Z</dcterms:modified>
</cp:coreProperties>
</file>